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C:\Users\sceron\Desktop\SGC 2024\MONITOREO DE RIESGOS Y PAAC\3 MONITOREO\"/>
    </mc:Choice>
  </mc:AlternateContent>
  <xr:revisionPtr revIDLastSave="0" documentId="13_ncr:1_{CF19CB04-16AC-40A8-B87B-611730C8B252}" xr6:coauthVersionLast="47" xr6:coauthVersionMax="47" xr10:uidLastSave="{00000000-0000-0000-0000-000000000000}"/>
  <bookViews>
    <workbookView xWindow="-120" yWindow="-120" windowWidth="29040" windowHeight="15720" tabRatio="632" activeTab="2" xr2:uid="{00000000-000D-0000-FFFF-FFFF00000000}"/>
  </bookViews>
  <sheets>
    <sheet name="INTRODUCCIÓN" sheetId="13" r:id="rId1"/>
    <sheet name="RIESGOS DE CORRUPCION" sheetId="1" r:id="rId2"/>
    <sheet name="PAAC 2024" sheetId="14" r:id="rId3"/>
    <sheet name="Hoja1" sheetId="15" r:id="rId4"/>
    <sheet name="LISTAS REF" sheetId="12" state="hidden" r:id="rId5"/>
  </sheets>
  <externalReferences>
    <externalReference r:id="rId6"/>
  </externalReferences>
  <definedNames>
    <definedName name="_xlnm._FilterDatabase" localSheetId="2" hidden="1">'PAAC 2024'!$A$7:$S$35</definedName>
    <definedName name="_xlnm._FilterDatabase" localSheetId="1" hidden="1">'RIESGOS DE CORRUPCION'!$B$6:$Y$26</definedName>
    <definedName name="_xlnm.Print_Area" localSheetId="0">INTRODUCCIÓN!$A$1:$O$42</definedName>
    <definedName name="_xlnm.Print_Area" localSheetId="2">'PAAC 2024'!$S$18</definedName>
    <definedName name="_xlnm.Print_Area" localSheetId="1">'RIESGOS DE CORRUPCION'!$A$1:$Y$26</definedName>
    <definedName name="Racionalizacion" localSheetId="0">'[1]COMPONENTE-2'!#REF!</definedName>
    <definedName name="Racionalizacion" localSheetId="2">'[1]COMPONENTE-2'!#REF!</definedName>
    <definedName name="Racionalizacion">'[1]COMPONENTE-2'!#REF!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1" l="1"/>
  <c r="S8" i="1"/>
  <c r="S10" i="1"/>
  <c r="S11" i="1"/>
  <c r="S13" i="1"/>
  <c r="S16" i="1"/>
  <c r="S20" i="1"/>
  <c r="S23" i="1"/>
  <c r="S25" i="1"/>
  <c r="I8" i="1"/>
  <c r="I10" i="1"/>
  <c r="I11" i="1"/>
  <c r="I13" i="1"/>
  <c r="I16" i="1"/>
  <c r="I20" i="1"/>
  <c r="I23" i="1"/>
  <c r="I25" i="1"/>
  <c r="I7" i="1"/>
</calcChain>
</file>

<file path=xl/sharedStrings.xml><?xml version="1.0" encoding="utf-8"?>
<sst xmlns="http://schemas.openxmlformats.org/spreadsheetml/2006/main" count="979" uniqueCount="619">
  <si>
    <r>
      <t xml:space="preserve">Formato: </t>
    </r>
    <r>
      <rPr>
        <sz val="14"/>
        <rFont val="Arial"/>
        <family val="2"/>
      </rPr>
      <t>Plan Anticorrupción y de Atención al Ciudadano</t>
    </r>
    <r>
      <rPr>
        <b/>
        <sz val="14"/>
        <rFont val="Arial"/>
        <family val="2"/>
      </rPr>
      <t xml:space="preserve">
Proceso: </t>
    </r>
    <r>
      <rPr>
        <sz val="14"/>
        <rFont val="Arial"/>
        <family val="2"/>
      </rPr>
      <t>Direccionamiento y Planeación Institucional</t>
    </r>
  </si>
  <si>
    <t>Versión</t>
  </si>
  <si>
    <t>Fecha</t>
  </si>
  <si>
    <t>Código</t>
  </si>
  <si>
    <t>DP-F-14</t>
  </si>
  <si>
    <t>CONTEXTO</t>
  </si>
  <si>
    <t>OBJETIVO:</t>
  </si>
  <si>
    <t>Dar a conocer a la ciudadanía y a los grupos de interés las actividades mediante las cuales la Procuraduría General de la Nación adelanta la gestión institucional en los seis componentes del Plan Anticorrupción y de Atención al ciudadano.</t>
  </si>
  <si>
    <t>ALCANCE:</t>
  </si>
  <si>
    <t>El Plan Anticorrupción y de Atención al Ciudadano para la vigencia 2023 es aplicable a todos los procesos  de la entidad.</t>
  </si>
  <si>
    <t>CONTEXTO NORMATIVO</t>
  </si>
  <si>
    <t>CONTEXTO ESTRATEGICO</t>
  </si>
  <si>
    <t>La PGN, como parte del fortalecimiento de la Gestión Institucional, cuenta con procesos que soportan la operación de los servicios prestados al ciudadano para que sean cada vez más pertinentes y efectivos para que quienes los ejecutan. Dichos procesos se visualizan en la siguiente ilustración.</t>
  </si>
  <si>
    <t>PUBLICACIÓN</t>
  </si>
  <si>
    <r>
      <t xml:space="preserve">Formato: </t>
    </r>
    <r>
      <rPr>
        <sz val="22"/>
        <rFont val="Arial"/>
        <family val="2"/>
      </rPr>
      <t xml:space="preserve">Plan Anticorrupción y de Atención al Ciudadano
</t>
    </r>
    <r>
      <rPr>
        <b/>
        <sz val="22"/>
        <rFont val="Arial"/>
        <family val="2"/>
      </rPr>
      <t xml:space="preserve">Proceso: </t>
    </r>
    <r>
      <rPr>
        <sz val="22"/>
        <rFont val="Arial"/>
        <family val="2"/>
      </rPr>
      <t>Direccionamiento y Planeación Institucional</t>
    </r>
  </si>
  <si>
    <t>IDENTIFICACIÓN DEL RIESGO</t>
  </si>
  <si>
    <t>VALORACIÓN DEL RIESGO</t>
  </si>
  <si>
    <t>ACCIONES DE CONTROL</t>
  </si>
  <si>
    <t>RIESGO RESIDUAL</t>
  </si>
  <si>
    <t>ACCIONES DE TRATAMIENTO</t>
  </si>
  <si>
    <t>PROCESO</t>
  </si>
  <si>
    <t>DESCRIPCIÓN DEL RIESGO</t>
  </si>
  <si>
    <t>CAUSA INMEDIATA</t>
  </si>
  <si>
    <t>CAUSA RAÍZ</t>
  </si>
  <si>
    <t>TIPOLOGÍA</t>
  </si>
  <si>
    <t>PROBABILIDAD</t>
  </si>
  <si>
    <t>IMPACTO</t>
  </si>
  <si>
    <t>ZONA DE RIESGO INHERENTE</t>
  </si>
  <si>
    <t>PROPÓSITO</t>
  </si>
  <si>
    <t>DESCRIPCIÓN DEL CONTROL</t>
  </si>
  <si>
    <t>DESVIACIÓN DE RESULTADOS</t>
  </si>
  <si>
    <t>PERIODICIDAD</t>
  </si>
  <si>
    <t>RESPONSABLE</t>
  </si>
  <si>
    <t>EVIDENCIA</t>
  </si>
  <si>
    <t>SOLIDEZ DEL CONJUNTO DE CONTROLES</t>
  </si>
  <si>
    <t xml:space="preserve"> PROBABILIDAD</t>
  </si>
  <si>
    <t>ZONA DE RIESGO RESIDUAL</t>
  </si>
  <si>
    <t>TRATAMIENTO  A SEGUIR</t>
  </si>
  <si>
    <t>DESCRIPCIÓN DE LA ACCIÓN</t>
  </si>
  <si>
    <t>FECHA DE INICIO</t>
  </si>
  <si>
    <t>FECHA DE FINALIZACIÓN</t>
  </si>
  <si>
    <t>Talento Humano</t>
  </si>
  <si>
    <t>Evaluar el desempeño de los servidores inscritos en carrera administrativa o nombrados en provisionalidad o en encargo sin la objetividad y sin tener en cuenta las evidencias documentadas presentadas por el servidor para beneficio propio o de un tercero</t>
  </si>
  <si>
    <t>sin la objetividad</t>
  </si>
  <si>
    <t>y sin tener en cuenta las evidencias documentadas presentadas por el servidor para beneficio propio o de un tercero</t>
  </si>
  <si>
    <t>Soborno</t>
  </si>
  <si>
    <t>PROBABLE</t>
  </si>
  <si>
    <t>MODERADO</t>
  </si>
  <si>
    <t xml:space="preserve">
Validar la oportunidad en la ejecución de la calificación de servicios a los funcionarios de la Entidad.</t>
  </si>
  <si>
    <t>El profesional designado validar que las depedencias responsables de la calificación de servicios a los funcionarios inscritos en carrera administrativo y seguimiento al desempeño laboral de los funcionarios nombrados en provisionalidad o en encargo, lo realicen en el tiempo oportuno dentro de los parámetros establecidos en las normas vigentes y que sean objetivas mediante la presentación del informe de las gestiones realizadas frente a las calificaciones o niveles de desempeño que presentaron recursos de reposición, apelación o queja.</t>
  </si>
  <si>
    <t xml:space="preserve">n caso de visualizar que la frecuencia de presentación de recursos en contra de las calificaciones o de los niveles de desempeño laboral sean superiores al 8% del total de las calificaciones de la vigencia se solicitará a la alta dirección la expedición de un acto administrativo tendiente a la correcta calificación por parte de los responsables. 
Para el caso de seguimiento del desempeño laboral visualizar que la frecuencia de presentación de recursos en contra de los niveles de desempeño laboral sean superiores al 8% del total niveles presentados (entre el primero de enero al 31 de diciembre de cada vigencia) solicitará a la alta dirección la expedición de un acto administrativo tendiente a la correcta  elaboración del desempeño laboral. </t>
  </si>
  <si>
    <t>ANUAL</t>
  </si>
  <si>
    <t xml:space="preserve">
Oficina de Selección y Carrera </t>
  </si>
  <si>
    <t>Informe estadístico sobre la interposición de recursos contra la calificación de servicios y contra los niveles de seguimiento al desempeño laboral.
En caso de desviación, acto administrativo expedido.</t>
  </si>
  <si>
    <t>FUERTE</t>
  </si>
  <si>
    <t>IMPROBABLE</t>
  </si>
  <si>
    <t>Reducir - Mitigar</t>
  </si>
  <si>
    <t>Realizar campañas de sensibilización sobre la forma y oportunidad en la elaboración de calificaciones de servicio y de los niveles de seguimiento al desemepeño laboral</t>
  </si>
  <si>
    <t xml:space="preserve">Piezas publicitarias 
Correo electrónicos </t>
  </si>
  <si>
    <t>Disciplinario</t>
  </si>
  <si>
    <t>Posibilidad de recibir o solicitar cualquier dádiva para cerrar el proceso sin considerar las pruebas obrantes de la actuación con el fin de beneficiarse a nombre propio o de terceros</t>
  </si>
  <si>
    <t>cualquier dádiva para cerrar el proceso sin considerar las pruebas obrantes de la actuación</t>
  </si>
  <si>
    <t>con el fin de beneficiarse a nombre propio o de terceros</t>
  </si>
  <si>
    <t>RARA VEZ</t>
  </si>
  <si>
    <t>MAYOR</t>
  </si>
  <si>
    <t>Verificar que los operadores disciplinarios diligencien oportunamente la información de los procesos a cargo en la planilla establecida para tal fin o medio utilizado para el control</t>
  </si>
  <si>
    <t>Verificar que las decisiones de los procesos disciplinarios que se adelantan esten ajustadas a la normatividad disciplinaria vigente mediante la verificación y el diligenciamiento de la planilla seguimiento o el medio de control utilizado.</t>
  </si>
  <si>
    <t>En caso de presentar incumplimientos se cita a los responsables para ajustar la actuación con el operador disciplinario</t>
  </si>
  <si>
    <t>TRIMESTRAL</t>
  </si>
  <si>
    <t>Área responsable de las delegadas</t>
  </si>
  <si>
    <t>Planilla seguimiento  o medio de control utilizado por la Delegada</t>
  </si>
  <si>
    <t>Reducir - Transferir</t>
  </si>
  <si>
    <t>Reuniones trimestrales de seguimiento entre jefe de dependencia y el área de abogados disciplinarios para exponer los casos en los cuales se hayan presentado inconsistencias entre la decisión y las pruebas existentes para subsanar las mismas.</t>
  </si>
  <si>
    <t>Jefe de Dependencias</t>
  </si>
  <si>
    <t xml:space="preserve">Acta de reunión </t>
  </si>
  <si>
    <t xml:space="preserve">Verificar que el proyecto de decisión este ajustado de acuerdo a la norma </t>
  </si>
  <si>
    <t>Revisar que una vez que el proyecto de decisión sea presentado se encuentre a ajustado a Derecho para suscripción del jefe de dependencia mediante el dliligenciamiento y control de la planilla de ingresos y salidas del despacho  o medio de control utilizado por la Delegada.</t>
  </si>
  <si>
    <t>En caso de presentar incumplimientos en la decisión final del proceso el jefe inmediate la devulve al operador disciplinario para correción</t>
  </si>
  <si>
    <t>CUATRIMESTRAL</t>
  </si>
  <si>
    <t>Jefe de dependencia</t>
  </si>
  <si>
    <t>Planilla de ingresos y salidas del despacho</t>
  </si>
  <si>
    <t>Documentar las visitas a los expedientes por parte de los sujetos procesales en la hoja de control de visitas la cual debe incorporarse a los cuadernos que conformar el expediente</t>
  </si>
  <si>
    <t xml:space="preserve">Secretaria de cada depedencia </t>
  </si>
  <si>
    <t xml:space="preserve">Muestras que evidencie que se aplico el control en el período respectivo </t>
  </si>
  <si>
    <t>Preventivo</t>
  </si>
  <si>
    <t>Posibilidad de exceder el alcance de la función preventiva de la PGN al invadir las competencias que son propias de la administración pública debido a las actuaciones indebidas que desarrolle los operadores preventivos en beneficio propio o de un tercero</t>
  </si>
  <si>
    <t>exceder el alcance de la función preventiva de la PGN al invadir las competencias que son propias de la administración pública</t>
  </si>
  <si>
    <t>debido a las actuaciones indebidas que desarrolle los operadores preventivos en beneficio propio o de un tercero</t>
  </si>
  <si>
    <t>Fraude</t>
  </si>
  <si>
    <t>POSIBLE</t>
  </si>
  <si>
    <t>Verificar el alcance de las actuaciones generadas frente a la competencia de la función preventiva.</t>
  </si>
  <si>
    <t>El operador preventivo proyecta el oficio de respuesta o de requerimiento respecto a la actuación, el cual posteriormente es revisado y aprobado por parte del funcionario designado con funciones preventivas para su comunicación.</t>
  </si>
  <si>
    <t>En caso de ser necesario realizar un ajuste, se le solicitará al operador preventivo las modificaciones para poder continuar con la aprobación de la comunicación</t>
  </si>
  <si>
    <t>Jefe de dependencia / Funcionarios / Operadores Preventivos</t>
  </si>
  <si>
    <t>Mecanismo de control para la salida de oficios por delegada</t>
  </si>
  <si>
    <t>Realizar los conversatorios éticos al interior de las dependencias con funciones preventivas</t>
  </si>
  <si>
    <t>Profesional designado</t>
  </si>
  <si>
    <t>Lista de asistencia o Grabación Teams o Presentación PPT o Acta de reunión</t>
  </si>
  <si>
    <t>Administración de recursos y seguridad</t>
  </si>
  <si>
    <t>Posibilidad de afectación económica al utilizar el parque automotor en actividades que no son propias de la PGN 
por el desconocimiento de las responsabilidades, controles y directrices establecidas por la PGN entre los conductores, así; como por la coacción directa o indirecta que se pueda ejercer, 
debido a que los funcionarios a los que se le presta el servicio de transporte, utilicen el poder en beneficio propio o de un tercero.</t>
  </si>
  <si>
    <t xml:space="preserve">por el desconocimiento de las responsabilidades, controles y directrices establecidas por la PGN entre los conductores, así; como por la coacción directa o indirecta que se pueda ejercer, </t>
  </si>
  <si>
    <t xml:space="preserve">
debido a que los funcionarios a los que se le presta el servicio de transporte, utilicen el poder en beneficio propio o de un tercero.</t>
  </si>
  <si>
    <t>Verificar el diligenciamiento del formato "Prestación del Servicio de Transporte Operativo" AR-F-91</t>
  </si>
  <si>
    <t>Una vez se recibe la solicitud de un servicio de transporte operativo por medio del correo electrónico, el funcionario encargado verifica la disponibilidad del conductor y del vehículo, luego se asigna el conductor disponible y  se autoriza la prestación del servicio, se diligencia el formato "Prestación del Servicio de Transporte Operativo" AR-F-91 que lleva control sobre el funcionario que solicita el servicio, el lugar al que se dirige y el kilometraje de vehículo y la hora al momento de salir y regresar, actividad realizada por el funcionario asignado del Grupo de Muebles y Servicios Administrativos cada vez que se requiera</t>
  </si>
  <si>
    <t>En caso que no se diligencie el formato, se realizarán llamados de atencion, informe a Veeduria y a la asegudora  y si es del caso se procederá a solicitar investigaciones adminitrativas, penales, fiscales</t>
  </si>
  <si>
    <t>CUANDO SE REQUIERA</t>
  </si>
  <si>
    <t>Funcionario asignado del Grupo de Muebles y Servicios Administrativos</t>
  </si>
  <si>
    <t>Registros del formato "Prestación del Servicio de Transporte Operativo" AR-F-91.</t>
  </si>
  <si>
    <t>Revisar que los registros del diligenciamiento del formato "Prestación del Servicio de Transporte Operativo" AR-F-91 se encuentre diligenciado en su totalidad y firmado por el conductor como por el funcionario al que se le presto el servicio</t>
  </si>
  <si>
    <t>muestreo del 10% de los Registros del formato "Prestación del Servicio de Transporte Operativo" AR-F-91 durante el mes</t>
  </si>
  <si>
    <t>Realizar un apoyo visual o escrito que describa responsabilidades, y uso del parque automotor en los desplazamientos que se puedan mantener dentro de los vehículos</t>
  </si>
  <si>
    <t>Baner, acto administravo, memorando</t>
  </si>
  <si>
    <t>Posibilidad de afectacion economica y reputacion incumpliendo el mantenimiento para el cual se realizo el proceso de contratacion por el inadecuado seguimiento a la ejecucion contractual, debido a que la supervision o interventoria no convocan las reuniones de seguimiento de manteniento de inmuebles, no se realiza las visitas en sitio o solicitan informes de ejecucion para beneficio propio de un tercero</t>
  </si>
  <si>
    <t>por el inadecuado seguimiento a la ejecucion contractual,</t>
  </si>
  <si>
    <t>debido a que la supervision o interventoria no convocan las reuniones de seguimiento de manteniento de inmuebles, no se realiza las visitas en sitio o solicitan informes de ejecucion para beneficio propio de un tercero</t>
  </si>
  <si>
    <t>Verificar el seguimiento de la ejecución contractual de los procesos de mantenimiento</t>
  </si>
  <si>
    <t>La supervisión del contrato se realiza al inicio, durante, hasta la finalización de los trabajos programados gestiones de seguimiento y control con la interventoría y contratista de obra a efectos que este último cuente con el personal, equipos materiales, permisos de ingreso a las sedes, ente otros, a efectos de acometer las obras programadas sin contratiempo, el seguimiento se realiza de acuerdo a los formatos establecidos AR-F-35 Formato orden de trabajo, AR-F-28 Acta de corte contratos de obra, AR-T-29 Acta de entrega final de obra, MC-F-23 Acta de reunión, AR-F-39 Informes semanales, AR-F-38 Memorias de cálculo, AR-F-37 Registro fotográfico, AR-F-34 Hoja de vida sedes</t>
  </si>
  <si>
    <t>De no realizarse el seguimiento contractual se solicitara los informes de ejecucion de los contratos</t>
  </si>
  <si>
    <t>Supervisor o interventor de contrato</t>
  </si>
  <si>
    <t>Para los contratos de Obra Pública aplica las siguientes evidencias Acta de inicio, AR-F-35 Formato orden de trabajo, AR-F-28 Acta de corte contratos de obra, AR-T-29 Acta de entrega final de obra, MC-F-23 Acta de reunión, AR-F-39 Informes semanales, AR-F-38 Memorias de cálculo, AR-F-37 Registro fotográfico, AR-F-34 Hoja de vida sedes, FI-F-07 Informe de gestion contratista 
Para los contratos de mantenimiento de equipos, dotacion, suministros y otros las evidencia que corresponden son:  Acta de inicio, MC-F-23 Acta de reunión, FI-F-07 Informe de gestion contratista</t>
  </si>
  <si>
    <t>Creacion formalizacion en el SGC de un formato que permita evidencia el recibo a satisfaccion de los contratos diferentes de obra publica</t>
  </si>
  <si>
    <t>Funcionario designado del Grupo de Inmuebles</t>
  </si>
  <si>
    <t>Concepto de aprobacion de la creacion del formato y verificacion de su publicacion en la pagina Web de la PGN</t>
  </si>
  <si>
    <t>Elaborar una matriz que permita llevar control sobre el estado de los contratos y la verificacion de la informacion cargada en el SECOP II sobre la ejecucion de los contratos a cargo del Grupo de Inmuebles</t>
  </si>
  <si>
    <t xml:space="preserve">Concepto de aprobacion de la creacion del formato y verificacion de su publicacion en la pagina Web de la PGN
Matriz diligenciada y actualizada </t>
  </si>
  <si>
    <t>Realizar visitas aleatorias en sitio a las sedes de la PGN, intervenidas con los contratos de obra publica</t>
  </si>
  <si>
    <t>AR-F-40 informe de inspeccion locativa</t>
  </si>
  <si>
    <t>Adquisición de bienes y servicios</t>
  </si>
  <si>
    <t>Posibilidad de inadecuada e inoportuna gestión en la estructuración de procesos de selección, celebración de negocios jurídicos, su ejecución y cierre del expediente debido a falta de criterios claros, imparciales o selección objetiva de obra, bienes y servicios, inadecuada, inoportuna o negligente identificación de circunstancias, elementos o requisitos que soporten modificaciones, adiciones, suspensiones, prórrogas, terminaciones anticipadas y demás trámites contractuales, supervisión que omita o desconozca la normativa al exigir el adecuado cumplimiento o la entrega completa y de calidad de productos pactados en el negocio jurídico y la  omisión de  la totalidad de elementos y supuestos necesarios para iniciar trámites de multas, inclumplimientos, efectividad de cláusulas penales o exorbitantes para beneficio propio o de un tercero.</t>
  </si>
  <si>
    <t>inadecuada e inoportuna gestión en la estructuración de procesos de selección, celebración de negocios jurídicos, su ejecución y cierre del expediente</t>
  </si>
  <si>
    <t>debido a falta de criterios claros, imparciales o selección objetiva de obra, bienes y servicios,</t>
  </si>
  <si>
    <t>Verificar que los documentos previos cumplan con los elementos necesarios para una adecuada selección de obras, bienes y servicios.</t>
  </si>
  <si>
    <t xml:space="preserve">El abogado encargado revisa la solicitud de contratación junto con los documentos previos, para determinar que en ellos se plasmen los elementos necesarios para una adecuada selección de obras, bienes y servicios,  posteriormente, proyecta pliego de condiciones y anexos, actos administrativos y contrato, que remite mediante correo electrónico a la coordinación del grupo de contratos para su revisión y aprobación. Finalmente se publican en SECOP II con el respectivo flujo de aprobación.  </t>
  </si>
  <si>
    <t>En caso de encontrar  insuficiencia o inexactitud en el formato de solicitud y documentos previos, el abogado encargado mediante correo electrónico realiza requerimiento al jefe de la división o coordinador del grupo de donde se promueva el proceso de selección para que ajuste o aclare dicho hallazgo y poder continuar con el pliego de condiciones. En caso de ser la coordinación que realice el hallazgo, requerirá mediante correo electrónico al abogado encargado para que realice ajustes.</t>
  </si>
  <si>
    <t>Abogados Grupo Contratación, Coordinador del Grupo de Contratos</t>
  </si>
  <si>
    <t xml:space="preserve">Archivo en excel  de Seguimiento y Control Gestión Grupo Contratación. 
SECOP II 
En caso de desviación la evidencia es el correo electrónico. </t>
  </si>
  <si>
    <t>Realizar el conversatorio ético al interior de la oficina</t>
  </si>
  <si>
    <t>Acta de conversatorio</t>
  </si>
  <si>
    <t>inadecuada, inoportuna o negligente identificación de circunstancias, elementos o requisitos que soporten modificaciones, adiciones, suspensiones, prórrogas, terminaciones anticipadas y demás trámites contractuales</t>
  </si>
  <si>
    <t>Verificar que los elementos y requisitos para la procedencia de modificaciones, adiciones, suspensiones, prórrogas, terminaciones anticipadas y demás trámites contractuales se cumplan.</t>
  </si>
  <si>
    <t xml:space="preserve">El abogado encargado revisa el formato de solicitud de modificación contractual junto con sus soportes, para determinar que en el mismo se plasmen los elementos y requisitos necesarios para la procedencia de la modición, adición, prórroga, suspensión o terminación anticipada; posteriormente, proyecta la minuta del trámite solicitado, que remite mediante correo electrónico a la coordinación del grupo de contratos para su revisión y aprobación. Finalmente se publica en SECOP II con el respectivo flujo de aprobación. </t>
  </si>
  <si>
    <t>En caso de encontrar  insuficiencia o inexactitud en el formato de solicitud o en los soportes, el abogado encargado realiza el requerimiento al supervisor mediante correo electrónico para que subsane o aclare dicho hallazgo y poder continuar con la minuta. En caso de ser la coordinación que realice el hallazgo, requerirá mediante correo electrónico al abogado encargado para que realice ajustes.</t>
  </si>
  <si>
    <t>supervisión que omita o desconozca la normativa al exigir el adecuado cumplimiento o la entrega completa y de calidad de productos pactados en el negocio jurídico y</t>
  </si>
  <si>
    <t>Verificar, a través del informe final de supervisión, que el objeto y obligaciones del negocio jurídico, junto con sus productos, se hayan cumplido, para con base en ello, proyectar acta de liquidación.</t>
  </si>
  <si>
    <t>El abogado encargado revisa el informe final de ejecución contractual previamente proyectado por el supervisor del contrato junto con los soportes que este mismo aporte, para determinar que en el mismo se de cuenta del cumplimiento de cada una de las obligaciones y productos pactados dentro del contrato; posteriormente, el supervisor proyecta el acta de liquidación el cual es revisado por el abogado asignado, finalmente el abogado remite mediante correo electrónico a la coordinación del grupo de contratos para su revisión y aprobación.</t>
  </si>
  <si>
    <t>En caso de encontrar poca claridad, inexactitud o insuficiencia en la descripción del informe final de ejecución contractual, el abogado encargado realiza el requerimiento al supervisor o el profesional designado mediante correo electrónico para que estos últimos subsanacen o aclaren dicho hallazgo y poder continuar con la proyección del acta. En caso de ser la coordinación que realice el hallazgo, requerirá mediante correo electrónico al abogado encargado para que realice ajustes.</t>
  </si>
  <si>
    <t xml:space="preserve">Acta de liquidación por mutuo acuerdo.
SECOP II 
En caso de desviación la evidencia es el correo electrónico. </t>
  </si>
  <si>
    <t>la  omisión de  la totalidad de elementos y supuestos necesarios para iniciar trámites de multas, inclumplimientos, efectividad de cláusulas penales o exorbitantes para beneficio propio o de un tercero</t>
  </si>
  <si>
    <t>Verificar que se configuren los supuestos necesarios para adelantar trámites de multas, incumplimientos, cláusula penal y cláusulas exorbitantes.</t>
  </si>
  <si>
    <t>El abogado asignado por la coordinación del grupo de contratos examina y verifica que en el informe de supervisión por posible incumplimiento contractual se encuentren expresos y detallados los hechos, circunstancias, pruebas y afectaciones que dan origen a al trámite y posteriormente se efectúa  la citación a audiencia por posible incumplimiento.</t>
  </si>
  <si>
    <t>En caso de encontrar poca claridad, inexactitud o insuficiencia en la descripción de los hechos, circunstancias, pruebas y afectaciones, el abogado encargado realiza requerimiento al supervisor mediante correo electrónico para que estos últimos subsanacen o aclaren dicho hallazgo y poder continuar con la citación a audiencia por posible incumplimiento.  En caso de ser la coordinación que realice el hallazgo, requerirá mediante correo electrónico al abogado encargado para que realice ajustes.</t>
  </si>
  <si>
    <t xml:space="preserve">Registro Informe de supervisión por posible incumplimiento y Registro Citación a Audiencia por Posible Incumplimiento.
En caso de desviación la evidencia es el correo electrónico. </t>
  </si>
  <si>
    <t>Documental</t>
  </si>
  <si>
    <t>Posibilidad de vulneración del derecho al acceso a la información debido a la deficiente gestión de la documentación producida al interior de las dependencias para beneficio propio o de un tercero.</t>
  </si>
  <si>
    <t>vulneración del derecho al acceso a la información</t>
  </si>
  <si>
    <t>debido a la deficiente gestión de la documentación producida al interior de las dependencias para beneficio propio o de un tercero</t>
  </si>
  <si>
    <t>Verificar la aplicación de los lineamientos establecidos dentro del proceso.</t>
  </si>
  <si>
    <t>El funcionario designado proyecta el cronograma de visitas a las dependencias para la vigencia, el cual es aprobado por el jefe de la División. Conforme a la planeación realizada, los funcionarios responsables efectúan las visitas contempladas en el cronograma, donde se registran las observaciones, recomendaciones y compromisos en la ficha técnica, que es firmada por los intervinientes, tanto para nivel central como para nivel territorial.</t>
  </si>
  <si>
    <t>En caso de que se deba realizar un cambio en la programación de las visitas, se informa la modificación al jefe de la División y a la dependencia, sin modificar la cantidad de visitas y continuar con el seguimiento.</t>
  </si>
  <si>
    <t>SEMESTRAL</t>
  </si>
  <si>
    <t>División de documentación</t>
  </si>
  <si>
    <t>Ficha técnica de visita y seguimiento a los archivos
En caso de desviación, correo electrónico de modificación.</t>
  </si>
  <si>
    <t>Realizar conversatorios al interior de la división</t>
  </si>
  <si>
    <t>Jefe de División</t>
  </si>
  <si>
    <t>Verificar el oportuno acceso y devolución de los expedientes pertenecientes al Archivo Central de la PGN.</t>
  </si>
  <si>
    <t>El servidor designado se desplaza mensualmente al Archivo Central, donde verifica y registra los datos de los préstamos realizados en el mes, con el fin de establecer el cumplimiento del lineamiento de consulta y préstamo, quien escanea las evidencias de formatos de consulta y préstamos y las planillas que soportan el seguimiento.. Posteriormente, el funcionario designado revisa la consistencia del formato diligenciado frente a las evidencias tomadas.</t>
  </si>
  <si>
    <t>En caso de encontrar una inconsistencia, el funcionario designado solicita la información con el Archivo Central para subsanar o aclara la insconsistencia encontrada.</t>
  </si>
  <si>
    <t>MENSUAL</t>
  </si>
  <si>
    <t>Formato Seguimiento a solicitudes de Archivo Central.
En caso de desviación, correo electrónico de solicitud de información.</t>
  </si>
  <si>
    <t>Verificar el oportuno acceso y devolución del material bibliográfico</t>
  </si>
  <si>
    <t>El funcionario designado retira la ficha de préstamo del libro para recolectar la información del usuario y fijar la fecha de devolución del material, realiza la entrega y guarda dentro del fichero en la fecha de vencimiento.
Posteriormente, una vez devuelto el material se verifica la integridad y se reintegra la ficha dentro del libro y este a la colección. Así mismo, se registra dicho control en la matriz de préstamos, que se verifica por todos los integrantes del grupo de Biblioteca.</t>
  </si>
  <si>
    <t>En caso de que llegue la fecha de devolución y no se haya recibido el material, se contacta al usuario telefónicamente para recordar la entrega del material o verificar la necesidad de renovación del periodo de préstamo.</t>
  </si>
  <si>
    <t>Funcionario designado - Biblioteca</t>
  </si>
  <si>
    <t>Registro matriz de control de préstamos (Aplica en caso de desviación)</t>
  </si>
  <si>
    <t>Financiera</t>
  </si>
  <si>
    <t>Posibilidad de desviación de recursos presupuestales debido al incorrecto  direccionamiento de pagos en SIIF Nación y desde cuenta bancaria de la PGN a personas no autorizadas, en beneficio propio o de un tercero</t>
  </si>
  <si>
    <t xml:space="preserve"> desviación de recursos presupuestales</t>
  </si>
  <si>
    <t>debido al incorrecto  direccionamiento de pagos en SIIF Nación</t>
  </si>
  <si>
    <t>Validar la información del direccionamiento del pago al beneficiario correcto a través de SIIF.</t>
  </si>
  <si>
    <t>El funcionario designado gestiona la validación y registra las cuentas bancarias para pagos a Beneficiario Final a través de SIIF Nación, con lo cual se verifica el número de identificación del titular de la cuenta bancaria. Posteriormente, el funcionario designado revisa la certificación bancaria y genera la validación de la cuenta.</t>
  </si>
  <si>
    <t>En caso de encontrar una inconsistencia, el funcionario designado revisa los datos históricos de cuentas bancarias a las cuales se han realizado pagos al beneficiario para subsanar el error.</t>
  </si>
  <si>
    <t>Funcionario designado División Financiera
Funcionario designado Grupo de Ejecución Presupuestal
Funcionario designado Tesorería</t>
  </si>
  <si>
    <t>Certificación bancaría y el reporte de SIIF donde se pueda apreciar estado de cuenta bancaria "Activa" (Aplica para el control y la desviación)</t>
  </si>
  <si>
    <t>Socialización del procedimiento de trámite de cuentas al interior de la División.</t>
  </si>
  <si>
    <t>Funcionario designado División Financiera</t>
  </si>
  <si>
    <t>Lista de asistencia / Grabación de la sesión.</t>
  </si>
  <si>
    <t>y desde cuenta bancaria de la PGN a personas no autorizadas, en beneficio propio o de un tercero</t>
  </si>
  <si>
    <t>Validar la información del direccionamiento del pago al beneficiario correcto a través la cuenta bancaria.</t>
  </si>
  <si>
    <t>Para pagos bancarios, el funcionario designado verifica la consistencia entre la información de la cuenta bancaria suministrada por el beneficiario, contra la información del beneficiario y de la cuenta bancaria destino del pago bancario.</t>
  </si>
  <si>
    <t>Tesorero</t>
  </si>
  <si>
    <t>Soportes de pago bancario con firma del tesorero.</t>
  </si>
  <si>
    <t>Evaluación Institucional</t>
  </si>
  <si>
    <t>Posibilidad de ocultamiento de hallazgos por parte del auditor debido a incumplimiento de los lineamientos institucionales en materia de auditoría y a la ejecución de presiones o persuaciones indebidas por parte del auditado o cualquier otra autoridad para beneficio propio o de un tercero.</t>
  </si>
  <si>
    <t xml:space="preserve"> ocultamiento de hallazgos por parte del auditor</t>
  </si>
  <si>
    <t xml:space="preserve">debido a incumplimiento de los lineamientos institucionales en materia de auditoría </t>
  </si>
  <si>
    <t>Validar el incumplimiento de los lineamientos y criterios de auditoría por parte de los auditores</t>
  </si>
  <si>
    <t>El profesional designado elabora le informe de auditoría atendiendo lo establecido en los lineamientos internos, el cual es remitido mediante correo electrónico a la jefe de la oficina para su revisión y aprobación. Posteriormente, la jefe de la oficina lo devuelve firmado para su socialización y publicación.</t>
  </si>
  <si>
    <t>En caso de que la jefe no apruebe el informe, le solicitará mediante correo electrónico al profesional designado las modificaciones necesarias hasta que este sea aprobado.</t>
  </si>
  <si>
    <t>Jefe de Oficina Control Interno</t>
  </si>
  <si>
    <t>Informes de auditoría aprobados y firmados por la Jefe de Oficina
En caso de desviación, correo electrónico</t>
  </si>
  <si>
    <t>Persona designada por el jefe de la Oficina de control Interno</t>
  </si>
  <si>
    <t>Acta de conversatorio ético</t>
  </si>
  <si>
    <t>y a la ejecución de presiones o persuaciones indebidas por parte del auditado o cualquier otra autoridad para beneficio propio o de un tercero.</t>
  </si>
  <si>
    <t>Verificar el cumplimiento de las actividades planificadas en el Plan de Auditoría y determinar si el equipo auditor ha recibido persuasiones indebidas.</t>
  </si>
  <si>
    <t>Durante la ejecución de cada auditoria, el Jefe de la Oficina de Control Interno junto con el equipo de la auditoria, realizan una (1) sesión de trabajo previo a la radicación del informe preliminar de auditoría donde se evalúa la posibilidad de haberse presentado persuasiones indebidas y en caso de identificarse dicha situación se establece el trámite correspondiente (Jefe inmediato, Veeduría y autoridades competentes) en el marco de la normativa vigente en la materia.</t>
  </si>
  <si>
    <t>En caso de que no sea posible realizar dicha sesión de trabajo, el Jefe de la Oficina de Control Interno y el equipo auditor incluyen en la actividad de revisión del informe preliminar el análisis a posibles persuasiones indebidas por parte del auditado.</t>
  </si>
  <si>
    <t>Jefe de Oficina Control Interno
Equipo auditor</t>
  </si>
  <si>
    <t>Acta (s) que hacen parte integral del expediente de la auditoría. (Aplica también para la Desviación)</t>
  </si>
  <si>
    <r>
      <t xml:space="preserve">Formato: </t>
    </r>
    <r>
      <rPr>
        <sz val="18"/>
        <rFont val="Arial"/>
        <family val="2"/>
      </rPr>
      <t>Plan Anticorrupción y de Atención al Ciudadano</t>
    </r>
    <r>
      <rPr>
        <b/>
        <sz val="18"/>
        <rFont val="Arial"/>
        <family val="2"/>
      </rPr>
      <t xml:space="preserve">
Proceso: </t>
    </r>
    <r>
      <rPr>
        <sz val="18"/>
        <rFont val="Arial"/>
        <family val="2"/>
      </rPr>
      <t>Direccionamiento y Planeación Institucional</t>
    </r>
  </si>
  <si>
    <t>FORMULACIÓN</t>
  </si>
  <si>
    <t>MONITOREO</t>
  </si>
  <si>
    <t>(1) Componente</t>
  </si>
  <si>
    <t>(2) Subcomponente</t>
  </si>
  <si>
    <t>(3) N°</t>
  </si>
  <si>
    <t xml:space="preserve">(4) Acciones
Específicas </t>
  </si>
  <si>
    <t>(5) Meta o Producto</t>
  </si>
  <si>
    <t>(6) Sede / Regional</t>
  </si>
  <si>
    <t>(7) Responsable</t>
  </si>
  <si>
    <t>(8) Cronograma de Ejecución</t>
  </si>
  <si>
    <t>(9) Fecha Inicio</t>
  </si>
  <si>
    <t>(10) Fecha Fin</t>
  </si>
  <si>
    <t>Monitoreo por parte del Líder del Proceso</t>
  </si>
  <si>
    <t xml:space="preserve">Monitoreo por parte de la Oficina de Planeación </t>
  </si>
  <si>
    <t>(11) Monitoreo 1 (Con corte 15 de abril)
Fecha de reporte: Entre 16 y 20 abril</t>
  </si>
  <si>
    <t>(12) Evidencia</t>
  </si>
  <si>
    <t>(13) Monitoreo 2 (Con corte 15 de agosto)
Fecha de reporte: Entre 16 y 20 agosto</t>
  </si>
  <si>
    <t>(14) Evidencia</t>
  </si>
  <si>
    <t>(15) Monitoreo 3 (Con corte 15 de diciembre)
Fecha de reporte: Entre 16 y 20 diciembre</t>
  </si>
  <si>
    <t>(16) Evidencia</t>
  </si>
  <si>
    <t>(17) Monitoreo 1 (Con corte 15 de abril)
Fecha de reporte: Entre 21 y 30 de abril</t>
  </si>
  <si>
    <t>(18) Monitoreo 2 (Con corte 15 de agosto)
Fecha de reporte: Entre 21 y 30 agosto</t>
  </si>
  <si>
    <t>(19) Monitoreo 3 (Con corte 15 de diciembre)
Fecha de reporte: Entre 21 y 30 diciembre</t>
  </si>
  <si>
    <t>Componente 1: Gestión del Riesgo</t>
  </si>
  <si>
    <t>Política de administración de riesgos</t>
  </si>
  <si>
    <t>1.1</t>
  </si>
  <si>
    <t>Socializar la MC-G-02 Guía de administración del riesgo de procesos a nivel regional</t>
  </si>
  <si>
    <t>Grabación de mesa o listas de asistencia y presentación en power point</t>
  </si>
  <si>
    <t xml:space="preserve">NIVEL CENTRAL
</t>
  </si>
  <si>
    <t>Oficina de Planeación</t>
  </si>
  <si>
    <t>Construcción del mapa de Riesgos</t>
  </si>
  <si>
    <t>1.2</t>
  </si>
  <si>
    <t xml:space="preserve">Actualizar el mapa de riesgos de los procesos misionales del SGC a nivel regional de la PGN </t>
  </si>
  <si>
    <t>Matriz de Mapas de riesgos actualizados</t>
  </si>
  <si>
    <t>Consulta y divulgación</t>
  </si>
  <si>
    <t>1.3</t>
  </si>
  <si>
    <t>Publicar riesgos de corrupción 2023</t>
  </si>
  <si>
    <t>Riesgos de corrupción 2024 publicado en página web de la entidad</t>
  </si>
  <si>
    <t>Monitoreo y Revisión</t>
  </si>
  <si>
    <t>1.4</t>
  </si>
  <si>
    <t>Realizar informe de monitoreo como segunda línea de defensa a la gestión del riesgo en la PGN</t>
  </si>
  <si>
    <t>Informe de Gestión del riesgo realizado</t>
  </si>
  <si>
    <t>Seguimiento</t>
  </si>
  <si>
    <t>1.5</t>
  </si>
  <si>
    <t xml:space="preserve"> Hacer seguimiento a la efectividad de los controles del mapa institucional de riesgos de corrupción, de PGN </t>
  </si>
  <si>
    <t xml:space="preserve">Informes de seguimiento publicados en la página web </t>
  </si>
  <si>
    <t>Oficina de Control Interno</t>
  </si>
  <si>
    <t>Componente 2:  Estrategia de Racionalización de Trámites.</t>
  </si>
  <si>
    <t>Trámite: Administrativa y
Tecnológica</t>
  </si>
  <si>
    <t>Componente 3:  Rendición de cuentas.</t>
  </si>
  <si>
    <t>1.Motivar la cultura rendición de cuentas</t>
  </si>
  <si>
    <t>3.1</t>
  </si>
  <si>
    <t>Realizar oficio a las diferentes dependencias con el fin de preparar los diferentes informes con los resultados de gestión</t>
  </si>
  <si>
    <t>Oficio realizado</t>
  </si>
  <si>
    <t xml:space="preserve">NIVEL CENTRAL
REGIONALES
PROVINCIALES </t>
  </si>
  <si>
    <t xml:space="preserve">
Oficina de Planeación </t>
  </si>
  <si>
    <t>2. Información de calidad y lenguaje comprensible</t>
  </si>
  <si>
    <t>3.2</t>
  </si>
  <si>
    <t>Realizar Informe  de los espacios de  diálogo o la audiencia pública de rendición de cuentas</t>
  </si>
  <si>
    <t xml:space="preserve">Informe publicado  en la Página  Web de la PGN </t>
  </si>
  <si>
    <t>NIVEL CENTRAL</t>
  </si>
  <si>
    <t>3.2.1</t>
  </si>
  <si>
    <t>Elaborar y publicar el documento correspondiente a la estrategia de Rendición de Cuentas de la entidad 2023</t>
  </si>
  <si>
    <t>Estrategia de Rendición de Cuentas de la entidad publicada</t>
  </si>
  <si>
    <t>Equipo de rendición de cuentas</t>
  </si>
  <si>
    <t>3.2.2</t>
  </si>
  <si>
    <t xml:space="preserve">Generar y publicar los resultados de la gestión  de la PGN </t>
  </si>
  <si>
    <t xml:space="preserve"> Informe publicado y radicado al congreso</t>
  </si>
  <si>
    <t xml:space="preserve">Todas las Dependencias
</t>
  </si>
  <si>
    <t>3.2.3</t>
  </si>
  <si>
    <t>Seguimiento a los compromisos con la ciudadanía productos de actividades de diálogo, en el marco de la estrategia de rendición de cuentas</t>
  </si>
  <si>
    <t>Respuesta a los compromisos generados con la ciudadanía en las  actividades de dialogo</t>
  </si>
  <si>
    <t>Equipo líder rendición de cuentas quien solicita la información</t>
  </si>
  <si>
    <t>A DEMANDA</t>
  </si>
  <si>
    <t xml:space="preserve">3.Diálogo de doble vía con la ciudadanía y  grupos de interés </t>
  </si>
  <si>
    <t>3.3.</t>
  </si>
  <si>
    <t>Realizar diálogos ciudadanos con diferentes grupos de interés y ciudadanía en general</t>
  </si>
  <si>
    <t>NIVEL CENTRAL
REGIONAL 
PROVINCIAL</t>
  </si>
  <si>
    <t xml:space="preserve">4. Evaluación y Retroalimentación a la Gestión </t>
  </si>
  <si>
    <t>3.4</t>
  </si>
  <si>
    <t xml:space="preserve">Realizar seguimiento a la estrategia rendición de cuentas </t>
  </si>
  <si>
    <t xml:space="preserve">Informes de seguimiento </t>
  </si>
  <si>
    <t xml:space="preserve">Oficina de Control Interno </t>
  </si>
  <si>
    <t>3.4.1</t>
  </si>
  <si>
    <t>Elaborar y publicar el informe con la evaluación de la implementación de la estrategia de la Rendición de Cuentas de la PGN de la vigencia anterior</t>
  </si>
  <si>
    <t xml:space="preserve"> Informe de evaluación de la estrategia de Rendición de Cuentas de la PGN</t>
  </si>
  <si>
    <t xml:space="preserve">Equipo líder rendición de cuentas </t>
  </si>
  <si>
    <t>Componente 4: Atención al Ciudadano</t>
  </si>
  <si>
    <t>1. Estructura Administrativa y Direccionamiento Estratégico</t>
  </si>
  <si>
    <t>4.1</t>
  </si>
  <si>
    <t xml:space="preserve">Divulgar   la      política      de      servicio       al ciudadano </t>
  </si>
  <si>
    <t xml:space="preserve">División de Relacionamiento con el Ciudadano </t>
  </si>
  <si>
    <t xml:space="preserve">2. Fortalecimiento de los Canales de Atención PGN </t>
  </si>
  <si>
    <t>4.2</t>
  </si>
  <si>
    <t xml:space="preserve">Aplicar encuestas de satisfaccion de los proncipales canales de atención </t>
  </si>
  <si>
    <t>Encuestas analizadas con los resultados por cada canal de atención</t>
  </si>
  <si>
    <t>División de Relacionamiento con el Ciudadano</t>
  </si>
  <si>
    <t xml:space="preserve">3.Talento Humano </t>
  </si>
  <si>
    <t>4.3.</t>
  </si>
  <si>
    <t xml:space="preserve">Realizar piloto de evaluación de la oferta de servicios a través de herramienta metodológica </t>
  </si>
  <si>
    <t xml:space="preserve">Piloto ejecutado </t>
  </si>
  <si>
    <t>Componente 5: Transparencia y Acceso a la información</t>
  </si>
  <si>
    <t>1. Lineamientos de transparencia Activa</t>
  </si>
  <si>
    <t>5.1</t>
  </si>
  <si>
    <t>Revisar y actualizar la información de la Pagina Web -  con base  en la  Resolución 1519  del 2020</t>
  </si>
  <si>
    <t>Información de la página actualizada</t>
  </si>
  <si>
    <t>NIVEL CENTRAL Y TERRITORIAL</t>
  </si>
  <si>
    <t>Dependencia responsables de reportar información</t>
  </si>
  <si>
    <t>5.1.1</t>
  </si>
  <si>
    <t xml:space="preserve"> Realizar seguimiento al nivel de implementación de la Ley 1712 de 2014 - Ley de Transparencia y del acceso a la información pública</t>
  </si>
  <si>
    <t>Informe Realizado</t>
  </si>
  <si>
    <t>5.1.2</t>
  </si>
  <si>
    <t>Revisar y actualizar la Pagina Web -  Datos Abiertos de PGN con base  en la  Resolución 1519  del 2020</t>
  </si>
  <si>
    <t>Página actualizada</t>
  </si>
  <si>
    <t>Oficina de  prensa - Dirección  De Apoyo Estratégico, Análisis De Datos E Información</t>
  </si>
  <si>
    <t>2. Lineamientos de transparencia Pasiva</t>
  </si>
  <si>
    <t>5.2</t>
  </si>
  <si>
    <t>Actualizar y publicar en la página web institucional y Portal de Datos Abiertos, el Registro de Activos de Información (RAI).</t>
  </si>
  <si>
    <t>Matriz actualizada y publicada</t>
  </si>
  <si>
    <t xml:space="preserve">División de Documentacion </t>
  </si>
  <si>
    <t>3. Instrumentos de Gestión de Información</t>
  </si>
  <si>
    <t>5.3</t>
  </si>
  <si>
    <t>Desarrollar contenidos periodísticos sobre la gestión institucional para ser divulgados como boletines de prensa.</t>
  </si>
  <si>
    <t>Boletines publicados</t>
  </si>
  <si>
    <t>Oficina de  Prensa</t>
  </si>
  <si>
    <t>4. Criterio Diferencial de Accesibilidad</t>
  </si>
  <si>
    <t>5.4</t>
  </si>
  <si>
    <t>Revisar y adecuar el sitio web para el acceso a ciudadanos en formatos alternativos comprensibles</t>
  </si>
  <si>
    <t xml:space="preserve">Página web actualizada </t>
  </si>
  <si>
    <t>5. Monitoreo del Acceso a la Información Pública</t>
  </si>
  <si>
    <t>5.5</t>
  </si>
  <si>
    <t xml:space="preserve">Realizar informe de cumplimiento sobre la atención prestada de acuerdo con las normas legales vigentes en cada uno de los  canales de atención de la  PGN  </t>
  </si>
  <si>
    <t>Informes  semestral publicados y socializados en el comité de control interno</t>
  </si>
  <si>
    <t xml:space="preserve">Oficina de control interno </t>
  </si>
  <si>
    <t>5.5.1</t>
  </si>
  <si>
    <t>Revisar cumplimiento del deber de recopilación en cada dependencia misional de acuerdo con las normas legales vigentes”</t>
  </si>
  <si>
    <t>Coordinación del Grupo de Relatoría</t>
  </si>
  <si>
    <t>Componente 6: Iniciativas Adicionales</t>
  </si>
  <si>
    <t xml:space="preserve">1. Consolidación, fortalecimiento y robustecimiento del equipo transformador integro. </t>
  </si>
  <si>
    <t>6.1</t>
  </si>
  <si>
    <t>Divulgar y Socializar el Código de Integridad de la procuraduría General de la Nación mediante los conversatorios éticos a todos los funcionarios.</t>
  </si>
  <si>
    <t>TODAS LAS DEPENDENCIAS</t>
  </si>
  <si>
    <t>6.1.1</t>
  </si>
  <si>
    <t>Promover los temas de integridad pública en los espacios de inducción y reinducción a empleados de la Procuraduría General, a nivel regional y central</t>
  </si>
  <si>
    <t xml:space="preserve">División de Talento Humano
</t>
  </si>
  <si>
    <t>2  Medición de la apropiación de la Cultura Íntegra PGN</t>
  </si>
  <si>
    <t>6.2</t>
  </si>
  <si>
    <t xml:space="preserve">Sensibilizar a los Gestores  designados para la  construcción y reporte  del PAAC   a través de (3 ) Mesas de trabajo
</t>
  </si>
  <si>
    <t xml:space="preserve">
Formulación e implementación de una política de lucha contra la corrupción</t>
  </si>
  <si>
    <t>6.3</t>
  </si>
  <si>
    <t>Establecer una metodología de Vigilancia para los Planes de Desarrollo Territoriales implementada</t>
  </si>
  <si>
    <t>Metodología de Vigilancia para los Planes de Desarrollo Territoriales implementada</t>
  </si>
  <si>
    <t>Primera para la Vigilancia Preventiva de la Función Pública</t>
  </si>
  <si>
    <t xml:space="preserve"> Lineamiento aplicable a la licitación pública para obra  para optimizar la ejecución de recursos mediante una adecuada planeación de los procesos de selección contractual, y minimizar el riesgo de corrupción o de mala gestión</t>
  </si>
  <si>
    <t>Segunda para la Vigilancia Preventiva de la Función Pública</t>
  </si>
  <si>
    <t>Componentes</t>
  </si>
  <si>
    <t>Sub-Componentes</t>
  </si>
  <si>
    <t>N. de Actividades</t>
  </si>
  <si>
    <t>Actividades</t>
  </si>
  <si>
    <t>Desarollar un lineamiento aplicable a la licitación pública para obra  para optimizar la ejecución de recursos mediante una adecuada planeación de los procesos de selección contractual, y minimizar el riesgo de corrupción o de mala gestión</t>
  </si>
  <si>
    <t>MACROPROCESO</t>
  </si>
  <si>
    <t>PROCESOS</t>
  </si>
  <si>
    <t>TIPOLOGÍA DEL RIESGO</t>
  </si>
  <si>
    <t>SOLIDEZ DE CONTROLES</t>
  </si>
  <si>
    <t>PROBABIIDAD</t>
  </si>
  <si>
    <t>ZONA DE RIESGO</t>
  </si>
  <si>
    <t>OPCIÓN DE MANEJO</t>
  </si>
  <si>
    <t>Apoyo</t>
  </si>
  <si>
    <t>Seleccione un proceso</t>
  </si>
  <si>
    <t>DÉBIL</t>
  </si>
  <si>
    <t>BAJO</t>
  </si>
  <si>
    <t>DIARIO</t>
  </si>
  <si>
    <t>Probabilidad</t>
  </si>
  <si>
    <t>Impacto</t>
  </si>
  <si>
    <t>Estratégico</t>
  </si>
  <si>
    <t>Direccionamiento y planeación institucional</t>
  </si>
  <si>
    <t>Piratería</t>
  </si>
  <si>
    <t>SEMANAL</t>
  </si>
  <si>
    <t>Insignificante</t>
  </si>
  <si>
    <t>Menor</t>
  </si>
  <si>
    <t>Moderado</t>
  </si>
  <si>
    <t>Mayor</t>
  </si>
  <si>
    <t>Catastrófico</t>
  </si>
  <si>
    <t>Evaluación y Control</t>
  </si>
  <si>
    <t>CATASTRÓFICO</t>
  </si>
  <si>
    <t>ALTO</t>
  </si>
  <si>
    <t>Evitar</t>
  </si>
  <si>
    <t>Casi seguro</t>
  </si>
  <si>
    <t>Alto</t>
  </si>
  <si>
    <t>Extremo</t>
  </si>
  <si>
    <t>Misional</t>
  </si>
  <si>
    <t>Tecnologías de la Información</t>
  </si>
  <si>
    <t>EXTREMO</t>
  </si>
  <si>
    <t>Aceptar</t>
  </si>
  <si>
    <t>BIMENSUAL</t>
  </si>
  <si>
    <t>Probable</t>
  </si>
  <si>
    <t>Comunicaciones</t>
  </si>
  <si>
    <t>CASI SEGURO</t>
  </si>
  <si>
    <t>Posible</t>
  </si>
  <si>
    <t>Bajo</t>
  </si>
  <si>
    <t>Conocimiento e innovación</t>
  </si>
  <si>
    <t>Improbable</t>
  </si>
  <si>
    <t>Rara vez</t>
  </si>
  <si>
    <t>Intervención</t>
  </si>
  <si>
    <t>Control Interno Disciplinario</t>
  </si>
  <si>
    <t>Jurídica</t>
  </si>
  <si>
    <t>Relatoría</t>
  </si>
  <si>
    <t>Atención al ciudadano</t>
  </si>
  <si>
    <t>Mejoramiento continuo</t>
  </si>
  <si>
    <r>
      <t xml:space="preserve">Se publica el 31 </t>
    </r>
    <r>
      <rPr>
        <sz val="12"/>
        <rFont val="Arial"/>
        <family val="2"/>
      </rPr>
      <t xml:space="preserve">de enero de 2024 </t>
    </r>
    <r>
      <rPr>
        <sz val="12"/>
        <color theme="1"/>
        <rFont val="Arial"/>
        <family val="2"/>
      </rPr>
      <t>en la página web de la entidad con el fin de dar cumplimiento a la ley 1474 de 2011.</t>
    </r>
  </si>
  <si>
    <t xml:space="preserve">•Ley 87 de 1993: Por la cual se establecen normas para el ejercicio del control interno en las entidades y organismos del Estado y se dictan otras disposiciones.
• Ley 489 de 1998: Estatuto Básico de Organización y Funcionamiento de la Administración Pública. Capítulo VI. Sistema Nacional de Control Interno.
• Ley 962 de 2005: Se dictan disposiciones sobre racionalización de trámites y procedimientos administrativos de los organismos y entidades del Estado y de los particulares que ejercen funciones públicas o prestan servicios públicos.
• Directiva 006 de 2016, mediante la cual se establecen los roles que las distintas áreas de la Procuraduría tienen para garantizar el efectivo cumplimiento interno de la Ley de Transparencia y del Derecho de Acceso a la Información al interior de la Entidad.
• Ley 1474 del 2011: Por la cual se dictan normas orientadas a fortalecer los mecanismos de prevención, investigación y sanción de actos de corrupción y la efectividad del control de la gestión pública.
• Decreto Ley 019 de 2012: Por el cual se dictan nomas para suprimir o reformar regulaciones, procedimientos y trámites innecesarios existentes en la Administración Pública.
• Ley 1712 de 2014: Por medio de la cual se crea la Ley de Transparencia y del Derecho de Acceso a la Información Pública Nacional.
• Ley 1757 de 2015: Por la cual de dictan disposiciones en materia de promoción y protección del derecho a la participación democrática.
• Decreto 1081 de 2015: Por medio del cual se expide el Decreto Reglamentario Único del Sector Presidencia de la República, en especial el capítulo 3 y 4
• CONPES 3654 de 2010: Política de Rendición de Cuentas de la Rama Ejecutiva a los Ciudadanos.
• CONPES 3649 DE 2010: Política Nacional de Servicio al Ciudadano.
•  Resolución 1519 de 2020:Por la cual se definen los estándares y directrices para publicar la información señalada en la Ley 1712 del 2014 y se definen los requisitos materia de acceso a la información pública, accesibilidad web, seguridad digital, y datos abiertos
</t>
  </si>
  <si>
    <t>Revisar cumplimiento del deber de recopilación y envió en cada dependencia misional de acuerdo con las normas legales vigentes”</t>
  </si>
  <si>
    <t>NO APLICA SEGÚN CONCEPTO DEL DAFP DONDE MENCIONA QUE LA PGN NO CUENTA CON TRAMITES: https://www.procuraduria.gov.co/atencion-ciudadano/Pages/default.aspx</t>
  </si>
  <si>
    <t>https://procuraduriagovco-my.sharepoint.com/:v:/r/personal/jlmunoz_procuraduria_gov_co/Documents/Grabaciones/Socializaci%C3%B3n%20Primer%20Monitoreo%20Plan%20Anticorrupci%C3%B3n%20y%20Atenci%C3%B3n%20al%20ciudadano%20-%20PAAC%202024%20-%20Nivel%20Territorial-20240408_143529-Grabaci%C3%B3n%20de%20la%20reuni%C3%B3n.mp4?csf=1&amp;web=1&amp;e=1UWhcN</t>
  </si>
  <si>
    <t>* Mapas de riesgos de los procesos Disciplinario y Preventivo actualizados.
* Concepto de aprobación de los mapas de riesgos</t>
  </si>
  <si>
    <t>Se publicó en la sección Participa de la página web de la Entidad, el Plan Anticorrupción y Atención al Ciudadano, el cual contiene el mapa de riesgos de corrupción consolidado para todos los procesos de la Entidad, dando cumplimiento a esta actividad.</t>
  </si>
  <si>
    <t>https://www.procuraduria.gov.co/Pages/participa.aspx</t>
  </si>
  <si>
    <t>Memorando 03 de 2024</t>
  </si>
  <si>
    <t>El informe de Rendición de Cuentas Vigencia 2023, está en proceso de revisión final y según lo establecido en el MEMORANDO No. 003 de 2024, el plazo para su publicación es el 30/04/2024</t>
  </si>
  <si>
    <t>Correo de soporte</t>
  </si>
  <si>
    <t>La Estrategia se encuentra publicada en el portal WEB  de la entidad.</t>
  </si>
  <si>
    <t>https://www.procuraduria.gov.co/Pages/rendicion-de-cuentas-2024.aspx</t>
  </si>
  <si>
    <t>De acuerdo a su periodicidad no aplica para el corte de este monitoreo.</t>
  </si>
  <si>
    <t>Actividad a demanda, para el corte de este monitoreo no se presentaron compromiso</t>
  </si>
  <si>
    <t>La Audiencia Pública de Rendición de Cuentas Vigencia 2023, esta programada para el día 30/05/2024, tal como se mencionó en la última reunión del Equipo de Rendición</t>
  </si>
  <si>
    <t>https://procuraduriagovco-my.sharepoint.com/:v:/r/personal/mgonzalezp_procuraduria_gov_co/Documents/Grabaciones/Grabaci%C3%B3n%20de%20la%20reuni%C3%B3n%20de%20Solicitud%20de%20Reuni%C3%B3n%20para%20Planificar%20Evento%20de%20Rendici%C3%B3n%20de%20Cuentas%202023_2-20240410_144720.mp4?csf=1&amp;web=1&amp;nav=eyJyZWZlcnJhbEluZm8iOnsicmVmZXJyYWxBcHAiOiJTdHJlYW1XZWJBcHAiLCJyZWZlcnJhbFZpZXciOiJTaGFyZURpYWxvZy1MaW5rIiwicmVmZXJyYWxBcHBQbGF0Zm9ybSI6IldlYiIsInJlZmVycmFsTW9kZSI6InZpZXcifX0%3D&amp;e=vhGpGn</t>
  </si>
  <si>
    <t>N.A</t>
  </si>
  <si>
    <t>Informe de Tercer seguimiento al PAAC 2023 y a los riesgos de la PGN</t>
  </si>
  <si>
    <t>POA  OCI 2024</t>
  </si>
  <si>
    <t>En el mes de febrero de 2024 la Oficina de Control Interno elaboró informe de Peticiones Quejas y reclamos de la PGN, correspondiente al segundo semestre de 2023. Se adjunta informe</t>
  </si>
  <si>
    <t>Informe de seguimiento a la atención del trámite de Peticiones, quejas, reclamos, sugerencias y enuncias y felicitaciones(pqrsdf). Segundo Semestre de 2023</t>
  </si>
  <si>
    <t xml:space="preserve">Durante el periodo del 1  de enero al 15 de abril de 2024 la División de Relacionamiento aplicó las encuestas de satisfacción en los 4 canales de atención a la ciudadanía, asimismo, consolidó la  información para el informe trimestral  que se publicó y adelantó reunión de seguimiento para analizar los resultados obtenidos y adoptar acciones de mejora. </t>
  </si>
  <si>
    <t>Informe trimestral y acta de reunión en la que se analizaron los resultados obtenidos.</t>
  </si>
  <si>
    <t>La Oficina de Prensa, como administrador funcional del sitio web,  ha publicado un total de 106 documentos, mayoritariamente en los módulos Participa,  Datos Abiertos, Transparencia y Acceso a Información Pública y Atención y servicios para la Ciudadanía; sin embargo el sitio es actualizado a diario con la información noticiosa sobre la gestión de la entidad y a la fecha se han publicado 337  boletines de prensa. Adicionalmente, se da cumplimiento a lo establecido en la “Guía básica de estilo, especificaciones y lineamientos de usabilidad y accesibilidad de la página web institucional", que atiende lo recomendado en la Resolución 1519 de 2020 del MinTic.</t>
  </si>
  <si>
    <t>https://www.procuraduria.gov.co/Pages/Inicio.aspx
https://www.procuraduria.gov.co/Pages/participa.aspx
https://www.procuraduria.gov.co/Pages/Transparenci.aspx
Formato 1. CM F 03 FORMATO PUBLICACIÓN DE INFORMACIÓN EN PORTAL WEB
Guía básica de estilo, especificaciones y lineamientos de usabilidad y accesibilidad de la página web institucional</t>
  </si>
  <si>
    <t>https://www.procuraduria.gov.co/Pages/datos-abiertos.aspx
https://www.procuraduria.gov.co/Pages/Inicio.aspx
Formato 1. CM F 03 FORMATO PUBLICACIÓN DE INFORMACIÓN EN PORTAL WEB</t>
  </si>
  <si>
    <t>La Oficina de Prensa, a diario,  publica en los diferentes canales (portal web y redes sociales) información relacionada con la gestión institucional, de enero a marzo de la vigencia, se registran las siguientes cifras :
*337 boletines de prensa publicados en el portal web
* 757 publicaciones realizadas en redes sociales
* 383 contenidos audiovisuales producidos acerca de la gestión institucional.
Más datos de la gestión de la Oficina de Prensa  en Strategos.</t>
  </si>
  <si>
    <t>https://www.procuraduria.gov.co/Pages/Inicio.aspx
https://twitter.com/PGN_COL
https://es-la.facebook.com/PGNCOL/
https://www.threads.net/@procuraduria
https://www.youtube.com/c/PGNCUENTAOFICIAL
https://www.instagram.com/procuraduria/</t>
  </si>
  <si>
    <t xml:space="preserve"> Dando cumplimiento a los criterios de accesibilidad y usabilidad de la normatividad vigente, la página web de la PGN  cuenta con  centro de relevo, contraste para iluminar más la pantalla para personas con discapacidad visual, aumento del tamaño de la fuente y videos subtitulados; así mismo se cuenta con el documento  "Guía básica de estilo, especificaciones y lineamientos de usabilidad y accesibilidad de la página web institucional"; se crearon los micrositios de:
•	Justicia y paz
•	Sistema General de Regalías
De igual manera, se hizo actualización y entrega del micrositio de Transparencia y Moralidad Pública. 
2.	Como parte de la transformación digital, se dejó a disposición de los ciudadanos un enlace para consultar los procesos disciplinarios disponibles en la PGN. 
https://www.procuraduria.gov.co/Pages/constancia-de-procesos-disciplinarios.aspx</t>
  </si>
  <si>
    <t>https://www.procuraduria.gov.co/Pages/Inicio.aspx
Guía básica de estilo, especificaciones y lineamientos de usabilidad y accesibilidad de la página web institucional
https://www.procuraduria.gov.co/Pages/constancia-de-procesos-disciplinarios.aspx</t>
  </si>
  <si>
    <t>"Durante el primer cuatrimestre (1 enero a 15 de abril de 2024) se han publicado 373 Documentos; 337 misionales y 36 Actos administrativos, de los cuales se han seleccionado 14 para Normativa. 
Estos se pueden consultar por el link de Relatoría de la página Web en la opción Consulta Fallos Conceptos y demás providencias.
En el link de Normativa se publican Normas generales, Decretos, Actos administrativos que tengan que ver con las funciones y estructura de la entidad, en cumplimiento con la Ley de Transparencia L-1712 de 2014."</t>
  </si>
  <si>
    <t>"Link Relatoría, pagina Web de la entidad
Opciones:
1. Consulta Fallos Conceptos y demás Providencias 
2. Normativa
Reportes en  Estratégos de los documentos publicados" Excel</t>
  </si>
  <si>
    <t>Se publicó la información relativa al Registro de activos de Información, disponible en página web/transparencia y acceso a la información pública/datos abiertos</t>
  </si>
  <si>
    <t>https://www.procuraduria.gov.co/Pages/datos-abiertos.aspx</t>
  </si>
  <si>
    <t xml:space="preserve">Se revisó la información publicada por ANCP- CCE en datos abiertos en los procesos de contratación de obra pública se rigen por la Ley 80 de 1993 y normas concordantes por licitación.
</t>
  </si>
  <si>
    <t>Enlace: https://www.datos.gov.co/Gastos-Gubernamentales/SECOP-Integrado/rpmr-utcd/data</t>
  </si>
  <si>
    <t xml:space="preserve">Las diferentes dependencias llevaron a cabo la realización del  conversatorio ético al interior de la oficina de planeación </t>
  </si>
  <si>
    <t>Se anexa lista de asistencia y presentación realizada</t>
  </si>
  <si>
    <t>Se realizó  informe de monitoreo de los riesgos para la vigencia 2023, asociados a cada uno de los procesos en las matrices dispuestas para tal fin.</t>
  </si>
  <si>
    <t>Se puede consultar cada una de las matrices de los riesgos de los procesos</t>
  </si>
  <si>
    <t xml:space="preserve"> Se evidencia el seguimiento realizado durante el ultimo cuatrimestre de 2023,  relacionado con la efectividad de los controles del mapa institucional de riesgos de corrupción, de PGN 
Actividad en proceso con un avance del 33 %</t>
  </si>
  <si>
    <t>Se evidencia la publicación de  los riesgos de corrupción 2024, en la página web de la entidad.
La OPLA en su rol de segunda línea de defensa recomienda mantener las estrategias de autocontrol que se han establecido al interior del proceso. 
Actividad Cumplida:100 %</t>
  </si>
  <si>
    <t>Se evidencia el informe con el monitoreo de los riesgos para el ultimo cuatrimestre de  la vigencia 2023.  
La OPLA en su rol de segunda línea de defensa recomienda mantener las estrategias de autocontrol que se han establecido al interior del proceso. 
Actividad en Proceso: 33 %</t>
  </si>
  <si>
    <t>Se evidencia la socialización de la Guía de Administración del riesgo a los procesos nivel central y territorial.
La OPLA en su rol de segunda línea de defensa recomienda mantener las estrategias de autocontrol que se han establecido al interior del proceso. 
Actividad Cumplida:100 %</t>
  </si>
  <si>
    <t>Se evidencia la expedición del memorando 03 del 7 de febrero de 2024.
Actividad en Proceso con un avance del 50 %</t>
  </si>
  <si>
    <t>Actividad sin iniciar conforme a la periodicidad</t>
  </si>
  <si>
    <t>Actividad en proceso</t>
  </si>
  <si>
    <t>Se  evidencia la programación del seguimiento a la actividad de rendición de cuentas de la entidad.
Actividad en proceso.</t>
  </si>
  <si>
    <t>Actividad sin iniciar conforme a su periodicidad</t>
  </si>
  <si>
    <t>Se evidencia cumplimiento en la actualización de la página web de la entidad en lo relacionado con los requisitos establecidos en la Resolución 1519 de 2020.
Actividad en proceso con un avance del 33%</t>
  </si>
  <si>
    <t>Se evidencia  la publicación relativa al Registro de activos de Información, disponible en página web/transparencia y acceso a la información pública/datos abiertos.
Actividad cumplida: 100 %</t>
  </si>
  <si>
    <t>Se evidencia cumplimiento en la actualización de la información en el portal de datos abiertos.
Actividad en proceso con un avance del 50 %</t>
  </si>
  <si>
    <t>Se evidencia la publicación de contenidos periodísticos sobre la gestión institucional.
Actividad en proceso con un avance del 33%</t>
  </si>
  <si>
    <t>Se evidencia el cumplimiento de la entidad en temas de accesibilidad en la página web.
Actividad cumplida: 100 %</t>
  </si>
  <si>
    <t>Se evidencia el cumplimiento de lo publicado con relación a los temas misionales.
Actividad en proceso con un avance del 33%</t>
  </si>
  <si>
    <t>Se logró un total de 117 reportes de  cumplimiento de las 189 dependencias entre el nivel central, regional, provincial y distrital habilitadas para reportar.  
Actividad en proceso</t>
  </si>
  <si>
    <t>Se evidencia la promoción en los temas de integridad pública, en los espacios de inducción y reinducción a funcionarios de la Procuraduría General.
Actividad en proceso</t>
  </si>
  <si>
    <t xml:space="preserve">Sensibilizar a los Gestores designados para la  construcción y reporte  del PAAC   a través de (3 ) Mesas de trabajo
</t>
  </si>
  <si>
    <t>Diálogos ciudadanos o la audiencia pública de rendición de cuentas realizados</t>
  </si>
  <si>
    <t>La oficina de control interno hace seguimiento al proceso de rendición de cuentas de la PGN, en forma anual. Es así como en el 2024 se encuentra programado este seguimiento para el mes de agosto. Se adjunta POA OCI 2024</t>
  </si>
  <si>
    <t xml:space="preserve">Aplicar encuestas de satisfacción de los principales canales de atención </t>
  </si>
  <si>
    <t>Se evidencia el cumplimiento del análisis de los resultados de las encuestas aplicadas.
Actividad en proceso con un avance del 33%</t>
  </si>
  <si>
    <t>La oficina de control interno hace seguimiento a la implementación de la normativa en transparencia y acceso a la información- Ley 1712 de 2014 por parte de la PGN, en forma anual. Es así como en el 2024 se encuentra programado este seguimiento para el mes de noviembre. Se adjunta POA OCI 2024</t>
  </si>
  <si>
    <t>Se  evidencia la programación del seguimiento al cumplimiento de índice de transparencia y acceso a la información pública
Actividad en proceso.</t>
  </si>
  <si>
    <t>Se evidencia el cumplimiento de la elaboración del informe.
Actividad en proceso con un avance del 50 %</t>
  </si>
  <si>
    <t>A través de los conversatorios éticos realizados dentro de la División de Gestión Humana se  da a conocer el código de integridad a los servidores de la División.
En atención a su misionalidad el IEMP, incluyo de la mano con diferentes dependencias de la PGN, en los cursos de inducción y reinducción, cargados en el campus virtual los temas de integridad pública, los cuales son tomados por todos los funcionarios de la entidad.
Así mismo, trimestralmente en los conversatorios éticos, se  retoman estos temas y se comparten con los funcionarios del IEMP, en un espacio conjunto, de aprendizaje y reflexión.</t>
  </si>
  <si>
    <t>Anexo informe conversatorios éticos División de  Gestión Humana
OSC. ANEXO
Acta conversatorio ético realizado
Acta de conversatorio ético del IEMP
Cuadro de eventos de capacitación</t>
  </si>
  <si>
    <t>Se llevó a cabo la socialización del reporte del PAAC a los gestores designados a nivel central y territorial el día 08 de abril de 2024, a través de la plataforma Teams con el fin de dar mayor cobertura a las diferentes procuradurías delegadas, dando cumplimiento a la actividad programada.</t>
  </si>
  <si>
    <t>Durante el mes de abril se socializó tanto a  nivel central como territorial el PAAC en todos sus componente y la manera de realizar el reporte.
Actividad en proceso con un avance del 33%</t>
  </si>
  <si>
    <t xml:space="preserve"> Desarrollar un lineamiento aplicable a la licitación pública para obra  para optimizar la ejecución de recursos mediante una adecuada planeación de los procesos de selección contractual, y minimizar el riesgo de corrupción o de mala gestión</t>
  </si>
  <si>
    <t>Se llevó a cabo la socialización de la guía de administración de riesgos a nivel territorial el día 08 de abril de 2024, a través de la plataforma Teams con el fin de dar mayor cobertura a las diferentes procuradurías delegadas, dando cumplimiento a la actividad programada.</t>
  </si>
  <si>
    <t>En el mes de marzo, se dio lugar a la actualización de los mapas de riesgos para los procesos disciplinario y preventivo, los cuales son monitoreados por cada una de las procuradurías delegadas en territorio, dando cumplimiento a la actividad programada.</t>
  </si>
  <si>
    <t>Se realizó la actualización de los mapas de riesgos misionales Para regionales, provinciales y distritales para las funciones disciplinarias y preventivas
La OPLA en su rol de segunda línea de defensa recomienda mantener las estrategias de autocontrol que se han establecido al interior del proceso. 
Actividad Cumplida:100 %</t>
  </si>
  <si>
    <t>La oficina de control interno hace seguimiento a los riesgos de corrupción y a los de gestión de la PGN, en forma cuatrimestral, en los meses de enero, mayo y septiembre, de conformidad con lo establecido en la normatividad aplicable. Es así como en el mes de enero del presente año hizo seguimiento a los riesgos  tanto de gestión como de corrupción de la entidad, en el marco del seguimiento al PAAC. Se adjunta informe de seguimiento al PAAC y a los riesgos de la PGN, tercer cuatrimestre de 2023.</t>
  </si>
  <si>
    <t>Se evidencia con lo soportes aportando el avance del informe.
Actividad en proceso con un avance del 33 %</t>
  </si>
  <si>
    <t xml:space="preserve">
Se evidencia el cumplimento de la realización y ´publicación de la estrategia.
Actividad en Proceso con un avance del 50 %
</t>
  </si>
  <si>
    <t>Esta actividad se dio cumplida en el reporte anterior</t>
  </si>
  <si>
    <t>N/A</t>
  </si>
  <si>
    <t>Mapa de riesgos del proceso Intervención</t>
  </si>
  <si>
    <t>Actividad cumplida en el primer cuatrimestre.</t>
  </si>
  <si>
    <t>Se evidencia el informe con el monitoreo de los riesgos para el primer cuatrimestre de  la vigencia 2024.  
La OPLA en su rol de segunda línea de defensa recomienda mantener las estrategias de autocontrol que se han establecido al interior del proceso. 
Actividad en Proceso: 66 %</t>
  </si>
  <si>
    <t xml:space="preserve"> Se evidencia el seguimiento realizado durante el primer cuatrimestre de 2024,  relacionado con la efectividad de los controles del mapa institucional de riesgos de corrupción, de PGN 
Actividad en proceso con un avance del 66 %</t>
  </si>
  <si>
    <t>Posterior a su revisión y aprobación, se publicó el informe de Rendición de Cuentas Vigencia 2023 en la página web de la Entidad en el enlace establecido: https://www.procuraduria.gov.co/Pages/rendicion-de-cuentas-2024.aspx</t>
  </si>
  <si>
    <t>Informe Publicado</t>
  </si>
  <si>
    <t>Esta actividad se encuentra cumplida desde el cuatrimestre anterior.</t>
  </si>
  <si>
    <t>Para este corte no se emitió memorando de requerimiento, por lo cual la actividad continua en proceso.</t>
  </si>
  <si>
    <t>Conforme al monitoreo realizado esta actividad se encuentra en proceso.
Actividad en Proceso con un avance del 50%</t>
  </si>
  <si>
    <t>Se evidencia la publicación del documento de estrategia de Rendición de cuentas de la Entidad 2023 en la pagina web de la Entidad en el mes de mayo de 2024.
Actividad cumplida: 100%</t>
  </si>
  <si>
    <t>Se efectuó la consolidación del informe de gestión y se publicó en la página web de la entidad, con su correspondiente radicación ante el Congreso. Este informe se puede consultar en el siguiente enlace: https://www.procuraduria.gov.co/Pages/informes-gestion-evaluacion-auditoria.aspx</t>
  </si>
  <si>
    <t>Se evidencia la publicación del documento correspondiente al Informe de Gestión al Congreso de la República 2023, conforme a lo reportado.
Actividad cumplida: 100%</t>
  </si>
  <si>
    <t>Actividad sin iniciar conforme al reporte realizado.</t>
  </si>
  <si>
    <t>Desde el equipo de rendición de cuentas, se viene realizando el proceso de identificación de los espacios de diálogo ciudadano llevados a cabo durante la vigencia, por lo cual esta actividad se encuentra en proceso.</t>
  </si>
  <si>
    <t xml:space="preserve">En el presente mes de agosto de 2024 la Oficina de Control Interno está realizando el seguimiento al proceso de rendición de cuentas, de conformidad con lo establecido en su plan de acción institucional para la actual vigencia. </t>
  </si>
  <si>
    <t xml:space="preserve">Durante este periodo  la División de Relacionamiento aplicó las encuestas de satisfacción en los 4 canales de atención a la ciudadanía, asimismo, consolidó la  información para el informe trimestral  que se publicó y adelantó reunión de seguimiento para analizar los resultados obtenidos y adoptar acciones de mejora. </t>
  </si>
  <si>
    <t xml:space="preserve">Informe trimestral  con el consolidado de los resultados obtenidos en las encuestas y acta de reunión trimestral en la que se analizaron los resultados obtenidos y se adoptaron acciones de mejora. </t>
  </si>
  <si>
    <t>Se evidencia el cumplimiento del análisis de los resultados de las encuestas aplicadas.
Actividad en proceso con un avance del 66%</t>
  </si>
  <si>
    <t>Se evidencian soportes de los resultados de la caracterización y medición para la metodología correspondiente a la aplicación del piloto programado y ejecutado a través de la herramienta metodológica.
Actividad cumplida: 100%</t>
  </si>
  <si>
    <t>Se evidencian soportes de las piezas de comunicación remitidas a través de correo institucional, así como los enlaces de las jornadas y la presentación para la actividad Sembrando PGN.
Actividad cumplida: 100%</t>
  </si>
  <si>
    <t>Se evidencia cumplimiento en la actualización de la página web de la entidad en lo relacionado con los requisitos establecidos en la Resolución 1519 de 2020.
Actividad en proceso con un avance del 66%</t>
  </si>
  <si>
    <t>Se evidencia cumplimiento en la actualización de la información en el portal de datos abiertos.
Actividad en proceso con un avance del 80 %</t>
  </si>
  <si>
    <t>La Oficina de Prensa, a diario,  publica en los diferentes canales (portal web y redes sociales) información relacionada con la gestión institucional, de ABRIL A JUNIO  de la vigencia, se registran las siguientes cifras :
*376  boletines de prensa publicados en el portal web
* 1007 publicaciones realizadas en redes sociales
*321 contenidos audiovisuales producidos acerca de la gestión institucional.
* 3 programas de tv emitidos.
Más datos de la gestión de la Oficina de Prensa  en Strategos.</t>
  </si>
  <si>
    <t>Para este trimestre avanzamos con la implementación y desarrollo de la nueva Sede Electrónica, la cual estará activa desde el 2 de septiembre. 
Adicionalmente, avanzamos en la creación de un espacio para asignar turnos de atención de manera virtual. Estos servicios se encuentran próximos a lanzarse como parte de la campaña de Transformación Digital. 
Próximamente, se estarán integrando videos tutoriales y el menú en lengua de señas para toda la página web. 
•	Justicia y paz
•	Sistema General de Regalías
De igual manera, se hizo actualización y entrega del micrositio de Transparencia y Moralidad Pública. 
2.	Como parte de la transformación digital, se dejó a disposición de los ciudadanos un enlace para consultar los procesos disciplinarios disponibles en la PGN. 
https://www.procuraduria.gov.co/Pages/constancia-de-procesos-disciplinarios.aspx</t>
  </si>
  <si>
    <t>Se evidencia la publicación de contenidos periodísticos sobre la gestión institucional.
Actividad en proceso con un avance del 66%</t>
  </si>
  <si>
    <t>La oficina de control interno hace seguimiento a la implementación de la normativa en transparencia y acceso a la información- Ley 1712 de 2014 por parte de la PGN, en forma anual. En la vigencia 2024 esta actividad se encuentra programada para realizarse en el mes de noviembre.. Se adjunta POA OCI 2024</t>
  </si>
  <si>
    <t>En el mes de julio de 2024, la Oficina de Control Interno elaboró el Informe de seguimiento  a la atención del trámite de las PQRS de la entidad, correspondiente al primer semestre de 2024.</t>
  </si>
  <si>
    <t>Informe de seguimiento a la atención del trámite de 
Peticiones, quejas, reclamos, sugerencias y 
Denuncias y felicitaciones(pqrsdf). Primer
Semestre de 2024</t>
  </si>
  <si>
    <t>Informe de primer seguimiento al PAAC 2024 y a los riesgos de la PGN</t>
  </si>
  <si>
    <t>Se encuentra publicada la información relativa al Registro de activos de Información, disponible en página web/transparencia y acceso a la información pública/datos abiertos</t>
  </si>
  <si>
    <t xml:space="preserve">Para el periodo (16 de abril a 15 de agosto de 2024) se han publicado 363 documentos; 271 misionales y 92 Actos Administrativos, de los cuales se gestionaron 90 en el link de Normativa. </t>
  </si>
  <si>
    <t>Documento Excel</t>
  </si>
  <si>
    <t>Documento Word</t>
  </si>
  <si>
    <t>Se evidencia avance en la revisión de la información publicada y r aplicable a la licitación pública para obra  para optimizar la ejecución de recursos mediante una adecuada planeación de los procesos de selección contractual, y minimizar el riesgo de corrupción o de mala gestión.
Actividad en proceso.</t>
  </si>
  <si>
    <t>Se evidencia el documento donde se encuentra la proyección de un lineamiento aplicable a la licitación pública para obra para optimizar la ejecución de recursos mediante una adecuada planeación de los procesos de selección contractual, y minimizar el riesgo de corrupción o de mala gestión.
Actividad en proceso.</t>
  </si>
  <si>
    <t>https://procuraduriagovco.sharepoint.com/:f:/r/sites/MonitoreoRiesgos-PGN/Documentos%20compartidos/MONITOREO%20PAAC%202024/SEGUNDO%20MONITOREO%202024/MATERIAL%20DE%20APOYO?csf=1&amp;web=1&amp;e=1Kg0zI</t>
  </si>
  <si>
    <t>Durante el mes de agosto se socializó tanto a  nivel central como territorial el PAAC en todos sus componente y la manera de realizar el reporte.
Actividad en proceso con un avance del 66%</t>
  </si>
  <si>
    <t>Se anexa lista de asistencia y presentación realizada para cada una de ellas</t>
  </si>
  <si>
    <t>Se evidencia el cumplimiento de lo publicado con relación a los temas misionales.
Actividad en proceso con un avance del 66%</t>
  </si>
  <si>
    <t>Se logró un total de 159 reportes de  cumplimiento de las 196 dependencias entre el nivel central, regional, provincial y distrital habilitadas para reportar.  
Actividad en proceso</t>
  </si>
  <si>
    <t>Se evidencia el cumplimiento de la elaboración del informe.
Actividad cumplida: 100 %</t>
  </si>
  <si>
    <t>Informes publicados en On Drive y socializados con el Despacho del señor Viceprocurador</t>
  </si>
  <si>
    <t>Esta actividad se dio cumplida en el primer cuatrimestre de esta vigencia</t>
  </si>
  <si>
    <t>Publicar riesgos de corrupción 2024</t>
  </si>
  <si>
    <t>Se realizó  informe de monitoreo de los riesgos para la vigencia 2024, asociados a cada uno de los procesos en las matrices dispuestas para tal fin.</t>
  </si>
  <si>
    <t>Informe de segundo seguimiento al PAAC 2024 y a los riesgos de la PGN</t>
  </si>
  <si>
    <t>Se remitió memorando 015 de 2024 a las dependencias para solicitar la información de lo ejecutado en la vigencia 2024</t>
  </si>
  <si>
    <t xml:space="preserve"> Memorando 015 de 2024</t>
  </si>
  <si>
    <t>Se evidencia el cumplimiento de la publicación del informe de rención para la vigencia 2023
Actividad Cumplida: 100%</t>
  </si>
  <si>
    <t>Esta actividad se cumplió en el reporte anterior</t>
  </si>
  <si>
    <t>Esta actividad se cumplió en el segundo cuatrimestre de la vigencia</t>
  </si>
  <si>
    <t>Actividad a demanda, no se reportaron compromisos en los espacios de diálogo realizados, se da por cumplida.</t>
  </si>
  <si>
    <t>El día 11/12/2024 se llevó a cabo la Rendición de Cuentas de la vigencia 2021-2024 en la ciudad de Bogotá, dando como FINALIZADA esta actividad</t>
  </si>
  <si>
    <t>Invitación y grabación</t>
  </si>
  <si>
    <t>En el mes de agosto de 2024, la Oficina de control interno le hizo seguimiento a la estrategia de rendición de cuentas de la Procuraduría General de la Nación, presentando el 29 de agosto el INFORME DE SEGUIMIENTO ANUAL AL PROCESO RENDICIÓN DE  CUENTAS DE LA PGN 2023-2024</t>
  </si>
  <si>
    <t>INFORME DE SEGUIMIENTO ANUAL AL PROCESO RENDICIÓN DE 
CUENTAS DE LA PGN 2023-2024</t>
  </si>
  <si>
    <t>La OCI realizó la evaluación de la estrategia de Rendición de cuentas, lo cual se evidencia mediante "INFORME DE SEGUIMIENTO ANUAL AL PROCESO RENDICIÓN DE 
CUENTAS DE LA PGN - VIGENCIAS 2023-2024"</t>
  </si>
  <si>
    <t>"INFORME DE SEGUIMIENTO ANUAL AL PROCESO RENDICIÓN DE 
CUENTAS DE LA PGN - VIGENCIAS 2023-2024</t>
  </si>
  <si>
    <t xml:space="preserve">Divulgar   la política      de      servicio       al ciudadano </t>
  </si>
  <si>
    <t xml:space="preserve">Presentación  Sembrando  y grabaciones de las jornadas  de  capacitación </t>
  </si>
  <si>
    <t>Se evidencia ppt - Sembrando PGN, que incluye l aPolítixca de Servicio al ciudadano y grabaciones de estas socialización en los días: 1/10/2024 y 4/12/2024. Actividad cumplida al 100%</t>
  </si>
  <si>
    <t>Durante este periodo se aplicaron las encuestas para la medición de la satisfacción en todos los canales de atención y se realizó la reunión para  revisión y análisis de los resultados</t>
  </si>
  <si>
    <t xml:space="preserve">Se recibieron las versiones finales de los productos del Proyecto Ciudadanía Visible </t>
  </si>
  <si>
    <t>INFORME DE SEGUIMIENTO LEY DE TRANSPARENCIA Y ACCESO A LA INFORMACIÓN PÚBLICA, EN LA PROCURADURÍA GENERAL DE LA NACIÓN LEY 1712 DE 2014</t>
  </si>
  <si>
    <t>Se evidencia cumplimiento en la actualización de la información en el portal de datos abiertos.
Actividad en proceso con un avance del 100%</t>
  </si>
  <si>
    <t>https://www.procuraduria.gov.co/Pages/Transparenci.aspx</t>
  </si>
  <si>
    <t>La Oficina de Prensa, a diario,  publica en los diferentes canales (portal web y redes sociales) información relacionada con la gestión institucional, de julio a noviembre  de la vigencia, se registran las siguientes cifras :
*667  boletines de prensa publicados en el portal web
* 1301 publicaciones realizadas en redes sociales
*703 contenidos audiovisuales producidos acerca de la gestión institucional.
* 14 programas de tv emitidos.
Más datos de la gestión de la Oficina de Prensa  en Strategos.</t>
  </si>
  <si>
    <t>https://www.procuraduria.gov.co/sentenciasjusticiaypaz/Paginas/default.aspx
https://www.procuraduria.gov.co/Pages/Inicio.aspx
https://www.procuraduria.gov.co/relatoria/Pages/guia-proceso-disciplinario.aspx
https://www.generoyenfoquediferencial.com/
https://apps.procuraduria.gov.co/monitoreos-ambientales-mineroenergeticos-agrarios/login</t>
  </si>
  <si>
    <t>Informes de seguimiento a la atención de PQRS y Actas del Comité de Coordinación del Sistema de Control interno de la PGN</t>
  </si>
  <si>
    <t>Pendiente el dato de documentos publicados hasta que se cierre el mes de diciembre</t>
  </si>
  <si>
    <t>Por entregar hasta que se cierre el mes de diciembre</t>
  </si>
  <si>
    <t>Pendiente el dato de documentos publicados hasta que se cierre el mes de diciembre.
Actividad en proceso con avance registrado del 66%</t>
  </si>
  <si>
    <t>Se logró un total de 147 reportes de  cumplimiento de las 199 dependencias entre el nivel central, regional, provincial y distrital habilitadas para reportar.  
Actividad en proceso</t>
  </si>
  <si>
    <t>https://procuraduriagovco.sharepoint.com/:p:/r/sites/MonitoreoRiesgos-PGN/_layouts/15/Doc.aspx?sourcedoc=%7BC9DDCAD9-4FC6-4A5A-AFA1-E8F4CCB8C98E%7D&amp;file=Presentaci%C3%B3n%20III%20Monitoreo%20PAAC%202024.pptx&amp;action=edit&amp;mobileredirect=true</t>
  </si>
  <si>
    <t xml:space="preserve">Durante el mes de diciembre se socializó tanto a  nivel central como territorial el PAAC en todos sus componente y la manera de realizar el reporte.
Actividad cumplida al 100% </t>
  </si>
  <si>
    <t>Resultados de la aplicación preliminar d ela metodología</t>
  </si>
  <si>
    <t>Resultados</t>
  </si>
  <si>
    <t xml:space="preserve">a.	El 26 de junio de 2024 mediante oficio interno se le solicitó a la Jefe de Oficina de Planeación dar de baja la iniciativa “Lineamiento aplicable a la licitación pública para obra para optimizar la ejecución de recursos mediante una adecuada planeación de los procesos de selección contractual, y minimizar el riesgo de corrupción o de mala gestión”.
Dentro de las razones manifestadas se destacan las siguientes: 
	Este Despacho tuvo conocimiento que en la Procuraduría Delegada Primera para la Vigilancia Preventiva de la Función Pública viene adelantando asunto ordinario sobre el particular bajo radicado IUC P-2022-2707627 IUS E-2022- 614633. (Se anexa oficio de observaciones emitido sobre el radicado)
	El Consejo de Estado[1] sobre el particular resolvió: “DECRETAR la medida cautelar de suspensión provisional de los efectos del artículo 2.2.15.1.2 del Decreto 1082 de 2015, adicionado y modificado por el artículo 15 del Decreto Reglamentario 142 de 2023, por las razones expuestas en la parte motiva de esta providencia.”
Dicho artículo señalaba: “[…] Artículo 2.2.15.1.2. Convenios solidarios para la ejecución de obras. De conformidad con lo dispuesto en el artículo 95 de la Ley 2166 de 2021, solo podrán celebrar de manera directa convenios solidarios para la ejecución de obras los entes territoriales del orden nacional, departamental, distrital y municipal con los organismos de acción comunal. El valor de tales convenios no podrá exceder la menor cuantía de la entidad estatal involucrada. Estos convenios solidarios solo podrán tener por objeto la ejecución de obras. Para la ejecución de estas obras los Organismos de Acción Comunal deberán procurar vincular a los habitantes de la comunidad. […]”
Asimismo, indicó: “[…] 19. Al ejercer de esta manera el poder reglamentario, el Presidente de la República se extralimitó en sus funciones porque convirtió en una restricción para contratar lo que se había previsto por la ley como una facultad otorgada a los entes del orden nacional, departamental, distrital y municipal 11. Contrario al objeto del artículo 95 de la Ley 2166 de 2021, la disposición acusada obliga a tales entes a celebrar directamente convenios solidarios, únicamente con los Organismos de Acción Comunal, lo que, de paso, vulnera la igualdad y la selección objetiva como principios de la contratación estatal12.”
b.	El 16 de septiembre de 2024, la doctora Erika Milena Niño Moyano funcionaria de la Procuraduría Delegada Primera para la Vigilancia Preventiva de la Función Pública, comunicó a su Despacho vía correo electrónico, la conclusión de la reunión entre las dos Procuradurías Delegadas de la Función pública, así: 
“… incluir dicha actividad en el PAI de la Delegada Primera de Función Pública y de igual manera el reporte de actividades, a partir de la aprobación de Planeación, en adelante a cargo de la misma Delegada, sin embargo, y teniendo en cuenta lo que se nos indicó en la reunión del día 28 de agosto, que los entregables si era posible modificarlos, sabiendo que ya el primer entregable fue reportado por la Delegada Segunda en el mes de abril y contando que dicha actividad hace parte del día adía de la Delegada Primera” 
c.	El 17 de septiembre de la presenta anualidad, se envió correo electrónico al doctor Manuel Augusto Contreras Vargas, en el cual se solicitó:
“… cambiar de gestor la iniciativa “ 2024 - ACT - Lineamiento aplicable a la licitación pública para obra para optimizar la ejecución de recursos mediante una adecuada planeación delos procesos de selección contractual, y minimizar el riesgo de corrupción o de mala gestión elaborados” el ajuste PAI delegadas de Función Pública, … en línea con lo socializado por la profesional Erika Milena Niño Moyanoenino@procuraduria.gov.co de esa dependencia y con el fin de evitar un no reporte en el próximo corte de STRATEGOS, (Tercer trimestre)”
Así las cosas, desde el 17 de septiembre se le comunicó a su asesor Contreras que no se reportaría el asunto desde este Despacho ya actualmente es materia de vigilancia preventiva por parte de otra Delegada, este Despacho comunicó la necesidad de cambiar la dependencia encargada con tiempo. En ese orden de ideas, no se acepta la afirmación de incumplimiento en los compromisos de reporte en STRATEGOS. 
</t>
  </si>
  <si>
    <t>No se reportan</t>
  </si>
  <si>
    <t>Se evidencia el informe con el monitoreo de los riesgos para el segundo y tercer cuatrimestre de  la vigencia 2024.  
La OPLA en su rol de segunda línea de defensa recomienda mantener las estrategias de autocontrol que se han establecido al interior del proceso. 
Actividad cumplida al 100 %</t>
  </si>
  <si>
    <t xml:space="preserve"> Se evidencia el seguimiento realizado durante el segundo cuatrimestre de 2024,  relacionado con la efectividad de los controles del mapa institucional de riesgos de corrupción, de PGN 
Actividad cumplida al 100 %</t>
  </si>
  <si>
    <t>Conforme al monitoreo realizado, esta actividad culmino para esta vigencia.
Actividad cumplida al 100%</t>
  </si>
  <si>
    <t>No se reportaron compromisos en los espacios de diálogo realizados. Se da por cumplida.</t>
  </si>
  <si>
    <t>En el mes de agosto de 2024, la Oficina de control interno realizó seguimiento a la estrategia de rendición de cuentas de la Procuraduría General de la Nación. Se evidencia "Informe de seguimiento anual  al proceso rendición de cuentas de la PGN 2023-2024" de fecha 29 de agosto de 2024. Actividad cumplida al 100%.</t>
  </si>
  <si>
    <t>La OCI realizó la evaluación de la estrategia de Rendición de cuentas, lo cual se evidencia mediante "INFORME DE SEGUIMIENTO ANUAL AL PROCESO RENDICIÓN DE 
CUENTAS DE LA PGN - VIGENCIAS 2023-2024" del 29 de agosto de 2024. Actividad cumplida al 100%</t>
  </si>
  <si>
    <t>Se evidencia el cumplimiento del análisis de los resultados de las encuestas aplicadas.
Actividad cumplida al 100%</t>
  </si>
  <si>
    <t>Se evidencia cumplimiento en la actualización de la página web de la entidad en lo relacionado con los requisitos establecidos en la Resolución 1519 de 2020.
Actividad cumplida al 100%</t>
  </si>
  <si>
    <t>Se evidencia la publicación de contenidos periodísticos sobre la gestión institucional.
Actividad cumplida al 100%</t>
  </si>
  <si>
    <t>Se evidencia la promoción en los temas de integridad pública, en los espacios de inducción y reinducción a funcionarios de la Procuraduría General.
Actividad cumplida al 100%.</t>
  </si>
  <si>
    <t>Al no ser esta actividad de esta delegada, se estima un cumplimiento del 100% para esta herramienta. El porcentaje de ejecución será controlado por medio de STRATEGOS</t>
  </si>
  <si>
    <t>En el mes de junio, se dio lugar a la actualización del mapa de riesgos para el proceso Intervención, el cual es monitoreado por cada una de las procuradurías delegadas con dichas funciones, dando cumplimiento a la actividad programada.</t>
  </si>
  <si>
    <t>La oficina de control interno hace seguimiento a los riesgos de corrupción y a los de gestión de la PGN, en forma cuatrimestral, en los meses de enero, mayo y septiembre, de conformidad con lo establecido en la normatividad aplicable. Es así como en el mes de mayo del presente año hizo seguimiento a los riesgos  tanto de gestión como de corrupción de la entidad, en el marco del seguimiento al PAAC. Se adjunta informe de seguimiento al PAAC y a los riesgos de la PGN, primer cuatrimestre de 2024.</t>
  </si>
  <si>
    <t>La oficina de control interno hace seguimiento a los riesgos de corrupción y a los de gestión de la PGN, en forma cuatrimestral, en los meses de enero, mayo y septiembre, de conformidad con lo establecido en la normatividad aplicable, específicamente en el documento ”Estrategias para la construcción del Plan Anticorrupción y de Atención al Ciudadano- versión 2”, el cual prevé: "SEGUIMIENTO AL PLAN ANTICORRUPCIÓN Y DE ATENCIÓN AL CIUDADANO.1. Seguimiento:
A la Oficina de Control Interno o quien haga sus veces le corresponde adelantar la verificación de la elaboración y de la publicación del Plan. Le concierne así mismo a la Oficina de Control Interno efectuar el seguimiento y el control a la  implementación y a los avances de las actividades consignadas en el Plan Anticorrupción y de Atención al Ciudadano. 2. Fechas de seguimientos y publicación: La Oficina de Control Interno realizará seguimiento (tres) 3 veces al
año, así: Primer seguimiento: Con corte al 30 de abril. En esa medida, la publicación deberá surtirse dentro de los diez (10) primeros días hábiles del mes de mayo. Segundo seguimiento: Con corte al 31 de agosto. La publicación deberá surtirse dentro de los diez (10) primeros días hábiles del mes de septiembre. Tercer seguimiento: Con corte al 31 de diciembre. La publicación deberá surtirse dentro de los diez (10) primeros días hábiles del mes de enero."... Es así como en el mes de septiembre del presente año hizo seguimiento a los riesgos  tanto de gestión como de corrupción de la entidad, en el marco del seguimiento al PAAC. Se adjunta informe de seguimiento al PAAC y a los riesgos de la PGN, segundo cuatrimestre de 2024</t>
  </si>
  <si>
    <t>El 07 de febrero se envío desde Vice procuraduría el MEMORANDO No. 003 de 2024, solicitando la información las áreas para el Informe de Rendición de Cuentas Vigencia 2023</t>
  </si>
  <si>
    <t>La actividad se cumplió el 11/12/2021 con el desarrollo de la Rendición de cuentas. Actividad cumplida al 100%</t>
  </si>
  <si>
    <t xml:space="preserve">Durante el  presente período  se realizaron campañas de comunicaciones internas dirigas a todos los Servidores de la Entidad, a través de las cuales  se socializó la Política de Servicio al Ciudadano, se adjuntan piezas comunicacionales. Asimismo, en las diferentes jornadas  de Sembrando se socializó la política  a todos los servidores y judicantes </t>
  </si>
  <si>
    <t>Piezas comunicacionales de socialización de la Política de Servicio al Ciudadano  y presentacións sembrando, grabaciones</t>
  </si>
  <si>
    <t>Durante  este período se socializó nuevamente  la Política de Servicio al Ciudadano, en las jornadas de sembrando  que se desarrollaron dirigidas a los nuevos Servidores, Contratistas  y auxiliares ad honoren de la Entidad.</t>
  </si>
  <si>
    <t xml:space="preserve">Soportes reuniones de  análisis de los  resultados estadísticos  link   acceso reportes </t>
  </si>
  <si>
    <t xml:space="preserve">En el marco del Proyecto de Juntos por la Transparencia Ciudadanía Visible se realizó piloto de evaluación de la oferta de servicios a través de herramienta metodológica  en las dependencias de la Entidad que fueron seleccionadas desde el Despacho de la Señora Procuradora  General de la Nación, este ejercicio  se realizó en el nivel central y nivel territorial  y los resultados del piloto se encuentran plasmados en los documentos Resultados de Caracterización y Medición - Metodología, Documento Metodología Medición Satisfacción, Resultado diagnóstico de Canales recomendaciones y Protocolo. Se adjuntan como evidencia con la versión final </t>
  </si>
  <si>
    <t>Versión final Resultados de Caracterización y Medición - Metodología, Documento Metodología Medición Satisfacción, Resultado diagnóstico de Canales recomendaciones y Protocolo.</t>
  </si>
  <si>
    <t xml:space="preserve">Versiones finales  productos Proyecto Ciudadanía Visible </t>
  </si>
  <si>
    <t>Se evidencian las versiones finales de los productos Proyecto Ciudadanía Visible 
Actividad cumplida: 100%</t>
  </si>
  <si>
    <t>La Oficina de Prensa, como administrador funcional del sitio web,  ha publicado un total de 106 documentos, mayoritariamente en los módulos Participa,  Datos Abiertos, Transparencia y Acceso a Información Pública y Atención y servicios para la Ciudadanía; sin embargo el sitio es actualizado a diario con la información noticiosa sobre la gestión de la entidad y a la fecha se han publicado 337  boletines de prensa. Adicionalmente, se da cumplimiento a lo establecido en la “Guía básica de estilo, especificaciones y lineamientos de usabilidad y accesibilidad de la página web institucional", que atiende lo recomendado en la Resolución 1519 de 2020 del Min Tic.</t>
  </si>
  <si>
    <t>La Oficina de Prensa, como administrador funcional del sitio web,  ha publicado entre abril y el  08 de agosto, un total de 167 archivos entre documentos, galerías de fotos y videos, mayoritariamente en los módulos Participa,  Datos Abiertos, Transparencia y Acceso a Información Pública y Atención y servicios para la Ciudadanía; sin embargo, el sitio es actualizado a diario con la información noticiosa sobre la gestión de la entidad y a la fecha se han publicado 376  boletines de prensa entre abril y junio. Adicionalmente, se da cumplimiento a lo establecido en la “Guía básica de estilo, especificaciones y lineamientos de usabilidad y accesibilidad de la página web institucional", que atiende lo recomendado en la Resolución 1519 de 2020 del MinTic.</t>
  </si>
  <si>
    <t>La Oficina de Prensa, como administrador funcional del sitio web,  ha publicado entre septiembre y noviembre, un total de 226 archivos entre documentos, galerías de fotos y videos, mayoritariamente en los módulos Participa,  Datos Abiertos, Transparencia y Acceso a Información Pública y Atención y servicios para la Ciudadanía; sin embargo, el sitio es actualizado a diario con la información noticiosa sobre la gestión de la entidad y a la fecha se han publicado 382 boletines de prensa entre septiembre y noviembre. Adicionalmente, se da cumplimiento a lo establecido en la “Guía básica de estilo, especificaciones y lineamientos de usabilidad y accesibilidad de la página web institucional", que atiende lo recomendado en la Resolución 1519 de 2020 del MinTic.</t>
  </si>
  <si>
    <t>En el mes de noviembre de 2024, la Oficina de control interno le hizo seguimiento a  la implementación de la normativa en transparencia y acceso a la información- Ley 1712 de 2014 por parte de la PGN, presentando el 22 de noviembre el INFORME DE SEGUIMIENTO LEY DE TRANSPARENCIA Y ACCESO A LA INFORMACIÓN PÚBLICA, EN LA PROCURADURÍA GENERAL DE LA NACIÓN LEY 1712 DE 2014</t>
  </si>
  <si>
    <t>Se evidencia "Informe de seguimiento Ley de Transparencia y Acceso a la Información Pública en la PGN - Ley 1712 de 2014 - PD con FM 10: Para la Moralidad y la Transparencia Pública - Secretaría General - Oficina de Planeación- Oficina de Prensa" (Informe de fecha 22/11/2024".
 Actividad cumplida al 100%</t>
  </si>
  <si>
    <t xml:space="preserve">En el periodo comprendido entre julio y noviembre de la vigencia, se puso al servicio de la ciudadanía el micrositio de Sentencias de Justicia y paz, donde los ciudadanos encontrarán las acciones que se han realizado en las más de 90 sentencias relacionadas con este proceso.
 Se realizaron dos pop ups para acceso fácil y rápido con el fin de radicar las Conciliaciones Extrajudiciales Administrativas.
Lanzamiento de la nueva versión de la Guía del Proceso Disciplinario.
Se habilitó la herramienta de monitoreo y seguimiento a temas ambientales, agrarios y minero energéticos. 
Se presentó a la ciudadanía el micrositio de Enfoque Diferencial y Género </t>
  </si>
  <si>
    <t>Los dos informes de seguimiento  a la atención del trámite de las PQRS de la Procuraduría General de la  Nación elaborados por la Oficina de Control Interno en el 2024 fueron socializados al Comité de Control interno de la Entidad</t>
  </si>
  <si>
    <t>Se evidencia el cumplimiento de la elaboración del informe y socialización de los mismos frente CCCI de fecha 5 de septiembre de 2024.
Actividad cumplida: 100 %</t>
  </si>
  <si>
    <t>1.Reporte SIREL de documentos publicados.
2. Link Relatoría - Normativa dentro de la Web
3.Reportes en Estrategos
4. Informes Trimestrales enviados al sr. Viceprocurador</t>
  </si>
  <si>
    <t>División de Gestión Humana: A través de los conversatorios éticos realizados dentro de la División de Gestión Humana se  da a conocer el código de integridad a los servidores de la División.
El IEMP, incluyo de la mano con diferentes dependencias de la PGN, en los cursos de inducción y reinducción, cargados en el campus virtual los temas de integridad pública, los cuales son tomados por todos los funcionarios de la entidad.
Asimismo, trimestralmente en los conversatorios éticos, se  retoman estos temas y se comparten con los funcionarios del IEMP, en un espacio conjunto, de aprendizaje y reflexión.
La Oficina de Selección y Carrera el día 28 de mayo de 2024 realizó el segundo conversatorio ético denominado "El significado de los valores en nuestro entorno, a través de una dinámica de juego de valores"</t>
  </si>
  <si>
    <t>DGH . Anexo informe conversatorios éticos División de  Gestión Humana
Acta de conversatorio ético del IEMP
Cuadro de control de eventos
OSC - anexa
Acta de conversatorio ético</t>
  </si>
  <si>
    <t>División de Gestión Humana: A través de los conversatorios éticos realizados dentro de la División de Gestión Humana se  da a conocer el código de integridad a los servidores de la División.
El IEMP, incluyo de la mano con diferentes dependencias de la PGN, en los cursos de inducción y reinducción, cargados en el campus virtual los temas de integridad pública, los cuales son tomados por todos los funcionarios de la entidad.
Asimismo, trimestralmente en los conversatorios éticos, se  retoman estos temas y se comparten con los funcionarios del IEMP, en un espacio conjunto, de aprendizaje y reflexión.
La Oficina de Selección y Carrera el día 30 de septiembre de 2024 realizó el tercer conversatorio ético denominado "Valores del Código Ético, otros valores de la Oficina de Selección y Carrera, la comunicación y seguimiento de instrucciones"
La Oficina de Selección y Carrera el día 04 de diciembre de 2024 realizó el cuarto conversatorio ético denominado "Reflexionar sobre la gestión del año 2024 en la práctica de los valores institucionales y en la vida cotidiana"</t>
  </si>
  <si>
    <t>DGH . Anexo informe conversatorios éticos División de  Gestión Humana
IEMP. Anexa evidencia del campus virtual de los cursos de inducción y re inducción
OSC - anexa
Actas de conversatorios éticos</t>
  </si>
  <si>
    <t>Se llevó a cabo la socialización del reporte del PAAC a los gestores designados a nivel central y territorial el día 13 de agosto de 2024, a través de la plataforma Teams con el fin de dar mayor cobertura a las diferentes procuradurías delegadas, dando cumplimiento a la actividad programada.</t>
  </si>
  <si>
    <t>Se llevó a cabo la socialización del reporte del PAAC a los gestores designados a nivel central y territorial el día 2 de diciembre de 2024, a través de la plataforma Teams con el fin de dar mayor cobertura a las diferentes procuradurías delegadas, dando cumplimiento a la actividad programada.</t>
  </si>
  <si>
    <t>Se dio a conocer a la Procuradurías Regionales y Provinciales la metodología, y se están recogiendo lo primeros insumos de su aplicación.</t>
  </si>
  <si>
    <t>Se evidencia la matriz de sistematización para la aplicación de la metodología de vigilancia de los Planes de desarrollo a nivel territorial.
Actividad en proceso.</t>
  </si>
  <si>
    <t>Se evidencia solicitud de información frente a seguimiento preventivo a los Planes de 
Desarrollo para procuradurías delegadas en: Barranquilla, Caquetá, Cartagena, Cesar, Choco, Cundinamarca, Guajira, Ibagué y Yarumal.
Actividad cumplida al 100%</t>
  </si>
  <si>
    <t>Se proyecto un borrador de directiva sobre la temática relacionada que esta en revisión del Despacho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</si>
</sst>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46" x14ac:knownFonts="1">
    <font>
      <sz val="11"/>
      <color theme="1"/>
      <name val="Calibri"/>
      <family val="2"/>
      <scheme val="minor"/>
    </font>
    <font>
      <sz val="12"/>
      <name val="Calibri"/>
      <family val="2"/>
      <scheme val="minor"/>
    </font>
    <font>
      <sz val="11"/>
      <color theme="1"/>
      <name val="Arial"/>
      <family val="2"/>
    </font>
    <font>
      <b/>
      <sz val="11"/>
      <color theme="0"/>
      <name val="Arial"/>
      <family val="2"/>
    </font>
    <font>
      <b/>
      <sz val="12"/>
      <color theme="0"/>
      <name val="Calibri"/>
      <family val="2"/>
      <scheme val="minor"/>
    </font>
    <font>
      <sz val="11"/>
      <name val="Arial"/>
      <family val="2"/>
    </font>
    <font>
      <b/>
      <sz val="8"/>
      <color theme="0"/>
      <name val="Calibri"/>
      <family val="2"/>
      <scheme val="minor"/>
    </font>
    <font>
      <b/>
      <sz val="10"/>
      <color theme="0"/>
      <name val="Arial"/>
      <family val="2"/>
    </font>
    <font>
      <sz val="10"/>
      <name val="Arial"/>
      <family val="2"/>
    </font>
    <font>
      <sz val="10"/>
      <name val="Arial"/>
      <family val="2"/>
    </font>
    <font>
      <sz val="11"/>
      <color theme="1"/>
      <name val="Calibri"/>
      <family val="2"/>
      <scheme val="minor"/>
    </font>
    <font>
      <sz val="8"/>
      <name val="Calibri"/>
      <family val="2"/>
      <scheme val="minor"/>
    </font>
    <font>
      <sz val="20"/>
      <color theme="4" tint="-0.249977111117893"/>
      <name val="Arial"/>
      <family val="2"/>
    </font>
    <font>
      <b/>
      <sz val="11"/>
      <color theme="4" tint="-0.249977111117893"/>
      <name val="Arial"/>
      <family val="2"/>
    </font>
    <font>
      <b/>
      <sz val="16"/>
      <color theme="4" tint="-0.249977111117893"/>
      <name val="Arial"/>
      <family val="2"/>
    </font>
    <font>
      <sz val="12"/>
      <color theme="1"/>
      <name val="Arial"/>
      <family val="2"/>
    </font>
    <font>
      <b/>
      <sz val="28"/>
      <color theme="4" tint="-0.249977111117893"/>
      <name val="Arial"/>
      <family val="2"/>
    </font>
    <font>
      <b/>
      <sz val="14"/>
      <color theme="0"/>
      <name val="Arial"/>
      <family val="2"/>
    </font>
    <font>
      <sz val="9"/>
      <color rgb="FF000000"/>
      <name val="Arial"/>
      <family val="2"/>
    </font>
    <font>
      <b/>
      <sz val="22"/>
      <color theme="4" tint="-0.249977111117893"/>
      <name val="Arial"/>
      <family val="2"/>
    </font>
    <font>
      <sz val="20"/>
      <color theme="1"/>
      <name val="Arial"/>
      <family val="2"/>
    </font>
    <font>
      <b/>
      <sz val="9"/>
      <name val="Arial"/>
      <family val="2"/>
    </font>
    <font>
      <sz val="9"/>
      <name val="Arial"/>
      <family val="2"/>
    </font>
    <font>
      <b/>
      <sz val="22"/>
      <name val="Arial"/>
      <family val="2"/>
    </font>
    <font>
      <sz val="22"/>
      <name val="Arial"/>
      <family val="2"/>
    </font>
    <font>
      <b/>
      <sz val="20"/>
      <name val="Arial"/>
      <family val="2"/>
    </font>
    <font>
      <sz val="20"/>
      <name val="Arial"/>
      <family val="2"/>
    </font>
    <font>
      <b/>
      <sz val="18"/>
      <name val="Arial"/>
      <family val="2"/>
    </font>
    <font>
      <sz val="18"/>
      <name val="Arial"/>
      <family val="2"/>
    </font>
    <font>
      <b/>
      <sz val="14"/>
      <name val="Arial"/>
      <family val="2"/>
    </font>
    <font>
      <sz val="14"/>
      <name val="Arial"/>
      <family val="2"/>
    </font>
    <font>
      <sz val="12"/>
      <name val="Arial"/>
      <family val="2"/>
    </font>
    <font>
      <b/>
      <sz val="11"/>
      <color theme="1"/>
      <name val="Arial"/>
      <family val="2"/>
    </font>
    <font>
      <b/>
      <sz val="12"/>
      <name val="Arial"/>
      <family val="2"/>
    </font>
    <font>
      <b/>
      <sz val="12"/>
      <name val="Calibri"/>
      <family val="2"/>
      <scheme val="minor"/>
    </font>
    <font>
      <b/>
      <sz val="11"/>
      <name val="Arial"/>
      <family val="2"/>
    </font>
    <font>
      <b/>
      <sz val="12"/>
      <color theme="0"/>
      <name val="Arial"/>
      <family val="2"/>
    </font>
    <font>
      <b/>
      <sz val="12"/>
      <color theme="1"/>
      <name val="Arial"/>
      <family val="2"/>
    </font>
    <font>
      <u/>
      <sz val="11"/>
      <color theme="10"/>
      <name val="Calibri"/>
      <family val="2"/>
      <scheme val="minor"/>
    </font>
    <font>
      <u/>
      <sz val="11"/>
      <color theme="0"/>
      <name val="Calibri"/>
      <family val="2"/>
      <scheme val="minor"/>
    </font>
    <font>
      <u/>
      <sz val="11"/>
      <color theme="1"/>
      <name val="Calibri"/>
      <family val="2"/>
      <scheme val="minor"/>
    </font>
    <font>
      <sz val="12"/>
      <color rgb="FFFFFFFF"/>
      <name val="Arial"/>
      <family val="2"/>
    </font>
    <font>
      <u/>
      <sz val="11"/>
      <name val="Calibri"/>
      <family val="2"/>
      <scheme val="minor"/>
    </font>
    <font>
      <sz val="12"/>
      <color theme="0"/>
      <name val="Arial"/>
      <family val="2"/>
    </font>
    <font>
      <sz val="12"/>
      <color rgb="FF000000"/>
      <name val="Arial"/>
      <family val="2"/>
    </font>
    <font>
      <sz val="11"/>
      <color rgb="FFFFFFFF"/>
      <name val="Arial"/>
      <family val="2"/>
    </font>
  </fonts>
  <fills count="2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rgb="FF006699"/>
        <bgColor indexed="64"/>
      </patternFill>
    </fill>
    <fill>
      <patternFill patternType="solid">
        <fgColor rgb="FF2A547E"/>
        <bgColor indexed="64"/>
      </patternFill>
    </fill>
    <fill>
      <patternFill patternType="solid">
        <fgColor indexed="9"/>
        <bgColor indexed="64"/>
      </patternFill>
    </fill>
    <fill>
      <patternFill patternType="solid">
        <fgColor rgb="FFFF993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8" tint="-0.499984740745262"/>
        <bgColor indexed="64"/>
      </patternFill>
    </fill>
    <fill>
      <patternFill patternType="solid">
        <fgColor rgb="FFDDEBF7"/>
        <bgColor rgb="FF000000"/>
      </patternFill>
    </fill>
    <fill>
      <patternFill patternType="solid">
        <fgColor rgb="FF305496"/>
        <bgColor rgb="FF000000"/>
      </patternFill>
    </fill>
    <fill>
      <patternFill patternType="solid">
        <fgColor rgb="FF9BC2E6"/>
        <bgColor rgb="FF000000"/>
      </patternFill>
    </fill>
    <fill>
      <patternFill patternType="solid">
        <fgColor rgb="FF8EA9DB"/>
        <bgColor rgb="FF000000"/>
      </patternFill>
    </fill>
    <fill>
      <patternFill patternType="solid">
        <fgColor rgb="FFBDD7EE"/>
        <bgColor rgb="FF000000"/>
      </patternFill>
    </fill>
    <fill>
      <patternFill patternType="solid">
        <fgColor rgb="FF1F4E78"/>
        <bgColor rgb="FF000000"/>
      </patternFill>
    </fill>
    <fill>
      <patternFill patternType="solid">
        <fgColor rgb="FF2A547E"/>
        <bgColor rgb="FF000000"/>
      </patternFill>
    </fill>
  </fills>
  <borders count="56">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tint="-0.249977111117893"/>
      </bottom>
      <diagonal/>
    </border>
    <border>
      <left/>
      <right/>
      <top/>
      <bottom style="thin">
        <color rgb="FF0C0CC0"/>
      </bottom>
      <diagonal/>
    </border>
    <border>
      <left/>
      <right/>
      <top style="thin">
        <color rgb="FF0C0CC0"/>
      </top>
      <bottom/>
      <diagonal/>
    </border>
    <border>
      <left/>
      <right/>
      <top/>
      <bottom style="medium">
        <color rgb="FF0C0CC0"/>
      </bottom>
      <diagonal/>
    </border>
    <border>
      <left/>
      <right/>
      <top style="medium">
        <color rgb="FF0C0CC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0" fontId="8" fillId="0" borderId="0"/>
    <xf numFmtId="0" fontId="9" fillId="0" borderId="0"/>
    <xf numFmtId="41" fontId="10" fillId="0" borderId="0" applyFont="0" applyFill="0" applyBorder="0" applyAlignment="0" applyProtection="0"/>
    <xf numFmtId="0" fontId="8" fillId="0" borderId="0"/>
    <xf numFmtId="41" fontId="10" fillId="0" borderId="0" applyFont="0" applyFill="0" applyBorder="0" applyAlignment="0" applyProtection="0"/>
    <xf numFmtId="0" fontId="10" fillId="0" borderId="0"/>
    <xf numFmtId="0" fontId="38" fillId="0" borderId="0" applyNumberFormat="0" applyFill="0" applyBorder="0" applyAlignment="0" applyProtection="0"/>
    <xf numFmtId="41" fontId="10" fillId="0" borderId="0" applyFont="0" applyFill="0" applyBorder="0" applyAlignment="0" applyProtection="0"/>
    <xf numFmtId="41" fontId="10" fillId="0" borderId="0" applyFont="0" applyFill="0" applyBorder="0" applyAlignment="0" applyProtection="0"/>
  </cellStyleXfs>
  <cellXfs count="253">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3" borderId="0" xfId="0" applyFont="1" applyFill="1"/>
    <xf numFmtId="0" fontId="1"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3" borderId="27" xfId="0" applyFont="1" applyFill="1" applyBorder="1"/>
    <xf numFmtId="0" fontId="2" fillId="3" borderId="30" xfId="0" applyFont="1" applyFill="1" applyBorder="1"/>
    <xf numFmtId="0" fontId="2" fillId="0" borderId="0" xfId="0" applyFont="1" applyAlignment="1">
      <alignment vertical="top"/>
    </xf>
    <xf numFmtId="0" fontId="18" fillId="0" borderId="0" xfId="0" applyFont="1" applyAlignment="1">
      <alignment horizontal="center" vertical="center"/>
    </xf>
    <xf numFmtId="0" fontId="20" fillId="0" borderId="12" xfId="0" applyFont="1" applyBorder="1" applyAlignment="1">
      <alignment wrapText="1"/>
    </xf>
    <xf numFmtId="0" fontId="16" fillId="0" borderId="0" xfId="0" applyFont="1" applyAlignment="1">
      <alignment horizont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3" fillId="14" borderId="22" xfId="0" applyFont="1" applyFill="1" applyBorder="1" applyAlignment="1">
      <alignment horizontal="center" vertical="center" wrapText="1"/>
    </xf>
    <xf numFmtId="0" fontId="3" fillId="14" borderId="23" xfId="0" applyFont="1" applyFill="1" applyBorder="1" applyAlignment="1">
      <alignment horizontal="center" vertical="center" wrapText="1"/>
    </xf>
    <xf numFmtId="0" fontId="3" fillId="14" borderId="22" xfId="0" applyFont="1" applyFill="1" applyBorder="1" applyAlignment="1">
      <alignment horizontal="center" vertical="center"/>
    </xf>
    <xf numFmtId="0" fontId="7" fillId="14" borderId="22" xfId="0" applyFont="1" applyFill="1" applyBorder="1" applyAlignment="1">
      <alignment horizontal="center" vertical="center" wrapText="1"/>
    </xf>
    <xf numFmtId="0" fontId="3" fillId="14" borderId="21" xfId="0" applyFont="1" applyFill="1" applyBorder="1" applyAlignment="1">
      <alignment horizontal="center" vertical="center" wrapText="1"/>
    </xf>
    <xf numFmtId="0" fontId="12" fillId="0" borderId="12" xfId="0" applyFont="1" applyBorder="1" applyAlignment="1">
      <alignment wrapText="1"/>
    </xf>
    <xf numFmtId="0" fontId="7" fillId="14" borderId="23" xfId="0" applyFont="1" applyFill="1" applyBorder="1" applyAlignment="1">
      <alignment horizontal="center" vertical="center" wrapText="1"/>
    </xf>
    <xf numFmtId="0" fontId="3" fillId="14" borderId="39" xfId="0" applyFont="1" applyFill="1" applyBorder="1" applyAlignment="1">
      <alignment horizontal="center" vertical="center" wrapText="1"/>
    </xf>
    <xf numFmtId="0" fontId="3" fillId="14" borderId="40" xfId="0" applyFont="1" applyFill="1" applyBorder="1" applyAlignment="1">
      <alignment horizontal="center" vertical="center"/>
    </xf>
    <xf numFmtId="0" fontId="2" fillId="0" borderId="10" xfId="0" applyFont="1" applyBorder="1" applyAlignment="1">
      <alignment horizontal="center" vertical="center" wrapText="1"/>
    </xf>
    <xf numFmtId="0" fontId="22" fillId="15" borderId="18" xfId="4" applyFont="1" applyFill="1" applyBorder="1" applyAlignment="1">
      <alignment horizontal="center" vertical="center"/>
    </xf>
    <xf numFmtId="0" fontId="22" fillId="0" borderId="0" xfId="4" applyFont="1" applyAlignment="1">
      <alignment horizontal="center" vertical="center" wrapText="1"/>
    </xf>
    <xf numFmtId="0" fontId="22" fillId="0" borderId="6" xfId="0" applyFont="1" applyBorder="1" applyAlignment="1">
      <alignment horizontal="center" vertical="center" wrapText="1" readingOrder="1"/>
    </xf>
    <xf numFmtId="0" fontId="18" fillId="16" borderId="2" xfId="0" applyFont="1" applyFill="1" applyBorder="1" applyAlignment="1">
      <alignment horizontal="center" vertical="center" wrapText="1" readingOrder="1"/>
    </xf>
    <xf numFmtId="0" fontId="18" fillId="16" borderId="4" xfId="0" applyFont="1" applyFill="1" applyBorder="1" applyAlignment="1">
      <alignment horizontal="center" vertical="center" wrapText="1" readingOrder="1"/>
    </xf>
    <xf numFmtId="0" fontId="18" fillId="2" borderId="5" xfId="0" applyFont="1" applyFill="1" applyBorder="1" applyAlignment="1">
      <alignment horizontal="center" vertical="center" wrapText="1" readingOrder="1"/>
    </xf>
    <xf numFmtId="0" fontId="18" fillId="16" borderId="6" xfId="0" applyFont="1" applyFill="1" applyBorder="1" applyAlignment="1">
      <alignment horizontal="center" vertical="center" wrapText="1" readingOrder="1"/>
    </xf>
    <xf numFmtId="0" fontId="18" fillId="17" borderId="5" xfId="0" applyFont="1" applyFill="1" applyBorder="1" applyAlignment="1">
      <alignment horizontal="center" vertical="center" wrapText="1" readingOrder="1"/>
    </xf>
    <xf numFmtId="0" fontId="18" fillId="2" borderId="6" xfId="0" applyFont="1" applyFill="1" applyBorder="1" applyAlignment="1">
      <alignment horizontal="center" vertical="center" wrapText="1" readingOrder="1"/>
    </xf>
    <xf numFmtId="0" fontId="18" fillId="17" borderId="6" xfId="0" applyFont="1" applyFill="1" applyBorder="1" applyAlignment="1">
      <alignment horizontal="center" vertical="center" wrapText="1" readingOrder="1"/>
    </xf>
    <xf numFmtId="0" fontId="22" fillId="0" borderId="42" xfId="0" applyFont="1" applyBorder="1" applyAlignment="1">
      <alignment horizontal="center" vertical="center" wrapText="1" readingOrder="1"/>
    </xf>
    <xf numFmtId="0" fontId="18" fillId="17" borderId="7" xfId="0" applyFont="1" applyFill="1" applyBorder="1" applyAlignment="1">
      <alignment horizontal="center" vertical="center" wrapText="1" readingOrder="1"/>
    </xf>
    <xf numFmtId="0" fontId="18" fillId="17" borderId="8" xfId="0" applyFont="1" applyFill="1" applyBorder="1" applyAlignment="1">
      <alignment horizontal="center" vertical="center" wrapText="1" readingOrder="1"/>
    </xf>
    <xf numFmtId="0" fontId="12" fillId="0" borderId="12" xfId="0" applyFont="1" applyBorder="1" applyAlignment="1">
      <alignment horizontal="center" vertical="center" wrapText="1"/>
    </xf>
    <xf numFmtId="0" fontId="2" fillId="0" borderId="44" xfId="0" applyFont="1" applyBorder="1" applyAlignment="1">
      <alignment horizontal="center" vertical="center"/>
    </xf>
    <xf numFmtId="0" fontId="7" fillId="14" borderId="2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xf numFmtId="0" fontId="15" fillId="0" borderId="35" xfId="0" applyFont="1" applyBorder="1"/>
    <xf numFmtId="0" fontId="2" fillId="0" borderId="34" xfId="0" applyFont="1" applyBorder="1"/>
    <xf numFmtId="0" fontId="15" fillId="0" borderId="36" xfId="0" applyFont="1" applyBorder="1"/>
    <xf numFmtId="0" fontId="2" fillId="0" borderId="32" xfId="0" applyFont="1" applyBorder="1"/>
    <xf numFmtId="0" fontId="2" fillId="0" borderId="32" xfId="0" applyFont="1" applyBorder="1" applyAlignment="1">
      <alignment horizontal="center" vertical="center"/>
    </xf>
    <xf numFmtId="0" fontId="2" fillId="0" borderId="33" xfId="0" applyFont="1" applyBorder="1"/>
    <xf numFmtId="0" fontId="2" fillId="0" borderId="3" xfId="0" applyFont="1" applyBorder="1" applyAlignment="1">
      <alignment horizontal="justify" vertical="center" wrapText="1"/>
    </xf>
    <xf numFmtId="14" fontId="2" fillId="0" borderId="10" xfId="0" applyNumberFormat="1" applyFont="1" applyBorder="1" applyAlignment="1">
      <alignment horizontal="center" vertical="center" wrapText="1"/>
    </xf>
    <xf numFmtId="0" fontId="5"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5" xfId="0" applyFont="1" applyBorder="1" applyAlignment="1">
      <alignment horizontal="justify" vertical="center" wrapText="1"/>
    </xf>
    <xf numFmtId="0" fontId="32" fillId="0" borderId="0" xfId="0" applyFont="1"/>
    <xf numFmtId="0" fontId="3" fillId="0" borderId="0" xfId="0" applyFont="1"/>
    <xf numFmtId="14" fontId="36" fillId="11" borderId="10" xfId="0" applyNumberFormat="1" applyFont="1" applyFill="1" applyBorder="1" applyAlignment="1">
      <alignment horizontal="center" vertical="center" wrapText="1"/>
    </xf>
    <xf numFmtId="0" fontId="33" fillId="6" borderId="49" xfId="0" applyFont="1" applyFill="1" applyBorder="1" applyAlignment="1">
      <alignment horizontal="center" vertical="center" wrapText="1"/>
    </xf>
    <xf numFmtId="0" fontId="2" fillId="18" borderId="4"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18" borderId="44" xfId="0" applyFont="1" applyFill="1" applyBorder="1" applyAlignment="1">
      <alignment horizontal="center" vertical="center"/>
    </xf>
    <xf numFmtId="14" fontId="17" fillId="8" borderId="50" xfId="0" applyNumberFormat="1" applyFont="1" applyFill="1" applyBorder="1" applyAlignment="1">
      <alignment horizontal="center" vertical="center" wrapText="1"/>
    </xf>
    <xf numFmtId="0" fontId="17" fillId="19" borderId="50" xfId="4" applyFont="1" applyFill="1" applyBorder="1" applyAlignment="1">
      <alignment horizontal="center" vertical="center" wrapText="1"/>
    </xf>
    <xf numFmtId="0" fontId="35" fillId="6" borderId="50" xfId="0" applyFont="1" applyFill="1" applyBorder="1" applyAlignment="1">
      <alignment horizontal="center" vertical="center" wrapText="1"/>
    </xf>
    <xf numFmtId="14" fontId="33" fillId="9" borderId="50" xfId="0" applyNumberFormat="1" applyFont="1" applyFill="1" applyBorder="1" applyAlignment="1">
      <alignment horizontal="center" vertical="center" wrapText="1"/>
    </xf>
    <xf numFmtId="14" fontId="33" fillId="7" borderId="50" xfId="0" applyNumberFormat="1" applyFont="1" applyFill="1" applyBorder="1" applyAlignment="1">
      <alignment horizontal="center" vertical="center" wrapText="1"/>
    </xf>
    <xf numFmtId="14" fontId="33" fillId="10" borderId="50" xfId="0" applyNumberFormat="1" applyFont="1" applyFill="1" applyBorder="1" applyAlignment="1">
      <alignment horizontal="center" vertical="center" wrapText="1"/>
    </xf>
    <xf numFmtId="14" fontId="36" fillId="11" borderId="50" xfId="0" applyNumberFormat="1" applyFont="1" applyFill="1" applyBorder="1" applyAlignment="1">
      <alignment horizontal="center" vertical="center" wrapText="1"/>
    </xf>
    <xf numFmtId="14" fontId="36" fillId="12" borderId="50" xfId="0" applyNumberFormat="1" applyFont="1" applyFill="1" applyBorder="1" applyAlignment="1">
      <alignment horizontal="center" vertical="center" wrapText="1"/>
    </xf>
    <xf numFmtId="0" fontId="29" fillId="0" borderId="53" xfId="0" applyFont="1" applyBorder="1" applyAlignment="1">
      <alignment horizontal="center" vertical="center" wrapText="1"/>
    </xf>
    <xf numFmtId="0" fontId="30" fillId="0" borderId="50" xfId="0" applyFont="1" applyBorder="1" applyAlignment="1">
      <alignment horizontal="center" vertical="center"/>
    </xf>
    <xf numFmtId="14" fontId="30" fillId="0" borderId="50" xfId="0" applyNumberFormat="1" applyFont="1" applyBorder="1" applyAlignment="1">
      <alignment horizontal="center" vertical="center" wrapText="1"/>
    </xf>
    <xf numFmtId="14" fontId="30" fillId="0" borderId="50" xfId="0" applyNumberFormat="1" applyFont="1" applyBorder="1" applyAlignment="1">
      <alignment horizontal="center" vertical="center"/>
    </xf>
    <xf numFmtId="0" fontId="2" fillId="0" borderId="50" xfId="0" applyFont="1" applyBorder="1" applyAlignment="1">
      <alignment horizontal="justify" vertical="center" wrapText="1"/>
    </xf>
    <xf numFmtId="0" fontId="2" fillId="0" borderId="50" xfId="0" applyFont="1" applyBorder="1" applyAlignment="1">
      <alignment horizontal="center" vertical="center" wrapText="1"/>
    </xf>
    <xf numFmtId="0" fontId="2" fillId="0" borderId="50" xfId="0" applyFont="1" applyBorder="1" applyAlignment="1">
      <alignment horizontal="justify" vertical="center"/>
    </xf>
    <xf numFmtId="0" fontId="2" fillId="0" borderId="50" xfId="0" applyFont="1" applyBorder="1" applyAlignment="1">
      <alignment horizontal="center" vertical="center"/>
    </xf>
    <xf numFmtId="14" fontId="33" fillId="6" borderId="50" xfId="0" applyNumberFormat="1" applyFont="1" applyFill="1" applyBorder="1" applyAlignment="1">
      <alignment horizontal="center" vertical="center" wrapText="1"/>
    </xf>
    <xf numFmtId="0" fontId="34" fillId="6" borderId="50" xfId="0" applyFont="1" applyFill="1" applyBorder="1" applyAlignment="1">
      <alignment horizontal="center" vertical="center" wrapText="1"/>
    </xf>
    <xf numFmtId="0" fontId="33" fillId="6" borderId="50" xfId="0" applyFont="1" applyFill="1" applyBorder="1" applyAlignment="1">
      <alignment horizontal="center" vertical="center" wrapText="1"/>
    </xf>
    <xf numFmtId="14" fontId="37" fillId="10" borderId="50" xfId="0" applyNumberFormat="1" applyFont="1" applyFill="1" applyBorder="1" applyAlignment="1">
      <alignment horizontal="center" vertical="center" wrapText="1"/>
    </xf>
    <xf numFmtId="14" fontId="36" fillId="11" borderId="50" xfId="0" applyNumberFormat="1" applyFont="1" applyFill="1" applyBorder="1" applyAlignment="1">
      <alignment vertical="center" wrapText="1"/>
    </xf>
    <xf numFmtId="0" fontId="4" fillId="4" borderId="54" xfId="0" applyFont="1" applyFill="1" applyBorder="1" applyAlignment="1">
      <alignment horizontal="center" vertical="center"/>
    </xf>
    <xf numFmtId="0" fontId="4" fillId="4" borderId="50" xfId="0" applyFont="1" applyFill="1" applyBorder="1" applyAlignment="1">
      <alignment horizontal="center" vertical="center"/>
    </xf>
    <xf numFmtId="0" fontId="6" fillId="4" borderId="50" xfId="0" applyFont="1" applyFill="1" applyBorder="1" applyAlignment="1">
      <alignment horizontal="center" vertical="center" wrapText="1"/>
    </xf>
    <xf numFmtId="0" fontId="0" fillId="0" borderId="54" xfId="0" applyBorder="1" applyAlignment="1">
      <alignment horizontal="center" vertical="center"/>
    </xf>
    <xf numFmtId="0" fontId="0" fillId="0" borderId="50" xfId="0" applyBorder="1" applyAlignment="1">
      <alignment horizontal="center" vertical="center"/>
    </xf>
    <xf numFmtId="0" fontId="1" fillId="0" borderId="53" xfId="0" applyFont="1" applyBorder="1" applyAlignment="1">
      <alignment horizontal="center" vertical="center"/>
    </xf>
    <xf numFmtId="0" fontId="1" fillId="0" borderId="50" xfId="0" applyFont="1" applyBorder="1" applyAlignment="1">
      <alignment horizontal="center" vertical="center" wrapText="1"/>
    </xf>
    <xf numFmtId="0" fontId="1" fillId="0" borderId="50" xfId="0" applyFont="1" applyBorder="1" applyAlignment="1">
      <alignment horizontal="center" vertical="center"/>
    </xf>
    <xf numFmtId="0" fontId="22" fillId="0" borderId="51" xfId="0" applyFont="1" applyBorder="1" applyAlignment="1">
      <alignment horizontal="center" vertical="center" wrapText="1" readingOrder="1"/>
    </xf>
    <xf numFmtId="0" fontId="22" fillId="0" borderId="50" xfId="0" applyFont="1" applyBorder="1" applyAlignment="1">
      <alignment horizontal="center" vertical="center" wrapText="1" readingOrder="1"/>
    </xf>
    <xf numFmtId="0" fontId="1" fillId="0" borderId="54" xfId="0" applyFont="1" applyBorder="1" applyAlignment="1">
      <alignment horizontal="center" vertical="center"/>
    </xf>
    <xf numFmtId="0" fontId="22" fillId="0" borderId="54" xfId="4" applyFont="1" applyBorder="1" applyAlignment="1">
      <alignment horizontal="center" vertical="center" wrapText="1"/>
    </xf>
    <xf numFmtId="0" fontId="18" fillId="5" borderId="53" xfId="0" applyFont="1" applyFill="1" applyBorder="1" applyAlignment="1">
      <alignment horizontal="center" vertical="center" wrapText="1" readingOrder="1"/>
    </xf>
    <xf numFmtId="0" fontId="18" fillId="5" borderId="50" xfId="0" applyFont="1" applyFill="1" applyBorder="1" applyAlignment="1">
      <alignment horizontal="center" vertical="center" wrapText="1" readingOrder="1"/>
    </xf>
    <xf numFmtId="0" fontId="22" fillId="0" borderId="54" xfId="0" applyFont="1" applyBorder="1" applyAlignment="1">
      <alignment horizontal="center" vertical="center" wrapText="1" readingOrder="1"/>
    </xf>
    <xf numFmtId="0" fontId="18" fillId="16" borderId="53" xfId="0" applyFont="1" applyFill="1" applyBorder="1" applyAlignment="1">
      <alignment horizontal="center" vertical="center" wrapText="1" readingOrder="1"/>
    </xf>
    <xf numFmtId="0" fontId="18" fillId="2" borderId="53" xfId="0" applyFont="1" applyFill="1" applyBorder="1" applyAlignment="1">
      <alignment horizontal="center" vertical="center" wrapText="1" readingOrder="1"/>
    </xf>
    <xf numFmtId="0" fontId="18" fillId="16" borderId="50" xfId="0" applyFont="1" applyFill="1" applyBorder="1" applyAlignment="1">
      <alignment horizontal="center" vertical="center" wrapText="1" readingOrder="1"/>
    </xf>
    <xf numFmtId="0" fontId="0" fillId="0" borderId="50" xfId="0" applyBorder="1" applyAlignment="1">
      <alignment horizontal="center" vertical="center" wrapText="1"/>
    </xf>
    <xf numFmtId="14" fontId="39" fillId="11" borderId="50" xfId="7" applyNumberFormat="1" applyFont="1" applyFill="1" applyBorder="1" applyAlignment="1">
      <alignment horizontal="center" vertical="center" wrapText="1"/>
    </xf>
    <xf numFmtId="0" fontId="40" fillId="6" borderId="50" xfId="7" applyFont="1" applyFill="1" applyBorder="1" applyAlignment="1">
      <alignment horizontal="center" vertical="center" wrapText="1"/>
    </xf>
    <xf numFmtId="0" fontId="41" fillId="21" borderId="50" xfId="0" applyFont="1" applyFill="1" applyBorder="1" applyAlignment="1">
      <alignment horizontal="center" vertical="center" wrapText="1"/>
    </xf>
    <xf numFmtId="14" fontId="36" fillId="11" borderId="51" xfId="0" applyNumberFormat="1" applyFont="1" applyFill="1" applyBorder="1" applyAlignment="1">
      <alignment vertical="center" wrapText="1"/>
    </xf>
    <xf numFmtId="14" fontId="39" fillId="12" borderId="50" xfId="7" applyNumberFormat="1" applyFont="1" applyFill="1" applyBorder="1" applyAlignment="1">
      <alignment horizontal="center" vertical="center" wrapText="1"/>
    </xf>
    <xf numFmtId="0" fontId="42" fillId="20" borderId="50" xfId="7" applyFont="1" applyFill="1" applyBorder="1" applyAlignment="1">
      <alignment horizontal="center" vertical="center" wrapText="1"/>
    </xf>
    <xf numFmtId="0" fontId="42" fillId="22" borderId="50" xfId="7" applyFont="1" applyFill="1" applyBorder="1" applyAlignment="1">
      <alignment horizontal="center" vertical="center" wrapText="1"/>
    </xf>
    <xf numFmtId="0" fontId="5" fillId="6" borderId="50" xfId="0" applyFont="1" applyFill="1" applyBorder="1" applyAlignment="1">
      <alignment horizontal="center" vertical="center" wrapText="1"/>
    </xf>
    <xf numFmtId="9" fontId="5" fillId="6" borderId="50" xfId="0" applyNumberFormat="1" applyFont="1" applyFill="1" applyBorder="1" applyAlignment="1">
      <alignment horizontal="center" vertical="center" wrapText="1"/>
    </xf>
    <xf numFmtId="14" fontId="31" fillId="9" borderId="50" xfId="0" applyNumberFormat="1" applyFont="1" applyFill="1" applyBorder="1" applyAlignment="1">
      <alignment horizontal="center" vertical="center" wrapText="1"/>
    </xf>
    <xf numFmtId="0" fontId="31" fillId="22" borderId="50" xfId="0" applyFont="1" applyFill="1" applyBorder="1" applyAlignment="1">
      <alignment horizontal="center" vertical="center" wrapText="1"/>
    </xf>
    <xf numFmtId="14" fontId="31" fillId="7" borderId="50" xfId="0" applyNumberFormat="1" applyFont="1" applyFill="1" applyBorder="1" applyAlignment="1">
      <alignment horizontal="center" vertical="center" wrapText="1"/>
    </xf>
    <xf numFmtId="14" fontId="31" fillId="10" borderId="50" xfId="0" applyNumberFormat="1" applyFont="1" applyFill="1" applyBorder="1" applyAlignment="1">
      <alignment horizontal="center" vertical="center" wrapText="1"/>
    </xf>
    <xf numFmtId="0" fontId="31" fillId="23" borderId="50" xfId="0" applyFont="1" applyFill="1" applyBorder="1" applyAlignment="1">
      <alignment horizontal="center" vertical="center" wrapText="1"/>
    </xf>
    <xf numFmtId="14" fontId="43" fillId="11" borderId="50" xfId="0" applyNumberFormat="1" applyFont="1" applyFill="1" applyBorder="1" applyAlignment="1">
      <alignment horizontal="center" vertical="center" wrapText="1"/>
    </xf>
    <xf numFmtId="14" fontId="43" fillId="12" borderId="50" xfId="0" applyNumberFormat="1" applyFont="1" applyFill="1" applyBorder="1" applyAlignment="1">
      <alignment horizontal="center" vertical="center" wrapText="1"/>
    </xf>
    <xf numFmtId="0" fontId="41" fillId="25" borderId="50" xfId="0" applyFont="1" applyFill="1" applyBorder="1" applyAlignment="1">
      <alignment horizontal="center" vertical="center" wrapText="1"/>
    </xf>
    <xf numFmtId="0" fontId="5" fillId="20" borderId="50" xfId="0" applyFont="1" applyFill="1" applyBorder="1" applyAlignment="1">
      <alignment horizontal="center" vertical="center" wrapText="1"/>
    </xf>
    <xf numFmtId="0" fontId="31" fillId="24" borderId="50" xfId="0" applyFont="1" applyFill="1" applyBorder="1" applyAlignment="1">
      <alignment horizontal="center" vertical="center" wrapText="1"/>
    </xf>
    <xf numFmtId="0" fontId="31" fillId="23" borderId="50" xfId="0" applyFont="1" applyFill="1" applyBorder="1" applyAlignment="1">
      <alignment horizontal="left" vertical="center" wrapText="1"/>
    </xf>
    <xf numFmtId="0" fontId="38" fillId="22" borderId="50" xfId="7" applyFill="1" applyBorder="1" applyAlignment="1">
      <alignment horizontal="center" vertical="center" wrapText="1"/>
    </xf>
    <xf numFmtId="0" fontId="44" fillId="23" borderId="50" xfId="0" applyFont="1" applyFill="1" applyBorder="1" applyAlignment="1">
      <alignment horizontal="left" vertical="center" wrapText="1"/>
    </xf>
    <xf numFmtId="0" fontId="44" fillId="23" borderId="50" xfId="0" applyFont="1" applyFill="1" applyBorder="1" applyAlignment="1">
      <alignment horizontal="center" vertical="center" wrapText="1"/>
    </xf>
    <xf numFmtId="0" fontId="31" fillId="23" borderId="50" xfId="0" applyFont="1" applyFill="1" applyBorder="1" applyAlignment="1">
      <alignment horizontal="justify" vertical="center" wrapText="1"/>
    </xf>
    <xf numFmtId="0" fontId="41" fillId="21" borderId="50" xfId="0" applyFont="1" applyFill="1" applyBorder="1" applyAlignment="1">
      <alignment horizontal="left" vertical="center" wrapText="1"/>
    </xf>
    <xf numFmtId="0" fontId="45" fillId="26" borderId="50" xfId="0" applyFont="1" applyFill="1" applyBorder="1" applyAlignment="1">
      <alignment horizontal="center" vertical="center" wrapText="1"/>
    </xf>
    <xf numFmtId="0" fontId="27" fillId="0" borderId="53" xfId="0" applyFont="1" applyBorder="1" applyAlignment="1">
      <alignment vertical="center" wrapText="1"/>
    </xf>
    <xf numFmtId="0" fontId="38" fillId="21" borderId="50" xfId="7" applyFill="1" applyBorder="1" applyAlignment="1">
      <alignment vertical="center" wrapText="1"/>
    </xf>
    <xf numFmtId="14" fontId="38" fillId="12" borderId="50" xfId="7" applyNumberFormat="1" applyFill="1" applyBorder="1" applyAlignment="1">
      <alignment horizontal="center" vertical="center" wrapText="1"/>
    </xf>
    <xf numFmtId="0" fontId="2" fillId="0" borderId="51" xfId="0" applyFont="1" applyBorder="1" applyAlignment="1">
      <alignment horizontal="center"/>
    </xf>
    <xf numFmtId="0" fontId="2" fillId="0" borderId="16" xfId="0" applyFont="1" applyBorder="1" applyAlignment="1">
      <alignment horizontal="center"/>
    </xf>
    <xf numFmtId="0" fontId="2" fillId="0" borderId="10" xfId="0" applyFont="1" applyBorder="1" applyAlignment="1">
      <alignment horizontal="center"/>
    </xf>
    <xf numFmtId="0" fontId="13"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0" xfId="0" applyFont="1" applyAlignment="1">
      <alignment horizontal="center" vertical="center" wrapText="1"/>
    </xf>
    <xf numFmtId="0" fontId="14" fillId="3" borderId="27" xfId="0" applyFont="1" applyFill="1" applyBorder="1" applyAlignment="1">
      <alignment horizontal="center" vertical="center"/>
    </xf>
    <xf numFmtId="0" fontId="13" fillId="3"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8" xfId="0" applyFont="1" applyBorder="1" applyAlignment="1">
      <alignment horizontal="left" vertical="center"/>
    </xf>
    <xf numFmtId="0" fontId="2" fillId="3" borderId="0" xfId="0" applyFont="1" applyFill="1" applyAlignment="1">
      <alignment horizontal="left" vertical="center"/>
    </xf>
    <xf numFmtId="0" fontId="5" fillId="3" borderId="29" xfId="0" applyFont="1" applyFill="1" applyBorder="1" applyAlignment="1">
      <alignment horizontal="left" vertical="center" wrapText="1"/>
    </xf>
    <xf numFmtId="0" fontId="5" fillId="3" borderId="29" xfId="0" applyFont="1" applyFill="1" applyBorder="1" applyAlignment="1">
      <alignment horizontal="left" vertical="center"/>
    </xf>
    <xf numFmtId="0" fontId="5" fillId="3" borderId="28" xfId="0" applyFont="1" applyFill="1" applyBorder="1" applyAlignment="1">
      <alignment horizontal="left" vertical="center"/>
    </xf>
    <xf numFmtId="0" fontId="13" fillId="3" borderId="0" xfId="0" applyFont="1" applyFill="1" applyAlignment="1">
      <alignment horizontal="left" wrapText="1"/>
    </xf>
    <xf numFmtId="0" fontId="5" fillId="3" borderId="29" xfId="0" applyFont="1" applyFill="1" applyBorder="1" applyAlignment="1">
      <alignment horizontal="left" vertical="top" wrapText="1"/>
    </xf>
    <xf numFmtId="0" fontId="5" fillId="3" borderId="29" xfId="0" applyFont="1" applyFill="1" applyBorder="1" applyAlignment="1">
      <alignment horizontal="left" vertical="top"/>
    </xf>
    <xf numFmtId="0" fontId="5" fillId="3" borderId="0" xfId="0" applyFont="1" applyFill="1" applyAlignment="1">
      <alignment horizontal="left" vertical="top"/>
    </xf>
    <xf numFmtId="0" fontId="5" fillId="3" borderId="28" xfId="0" applyFont="1" applyFill="1" applyBorder="1" applyAlignment="1">
      <alignment horizontal="left" vertical="top"/>
    </xf>
    <xf numFmtId="0" fontId="13" fillId="3" borderId="0" xfId="0" applyFont="1" applyFill="1" applyAlignment="1">
      <alignment horizontal="center" vertical="center" wrapText="1"/>
    </xf>
    <xf numFmtId="0" fontId="2" fillId="0" borderId="29" xfId="0" applyFont="1" applyBorder="1" applyAlignment="1">
      <alignment horizontal="left" vertical="center" wrapText="1"/>
    </xf>
    <xf numFmtId="0" fontId="2" fillId="0" borderId="0" xfId="0" applyFont="1" applyAlignment="1">
      <alignment horizontal="center"/>
    </xf>
    <xf numFmtId="0" fontId="29" fillId="0" borderId="1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0" xfId="0" applyFont="1" applyAlignment="1">
      <alignment horizontal="center" vertical="center" wrapText="1"/>
    </xf>
    <xf numFmtId="0" fontId="29" fillId="0" borderId="38"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26" fillId="0" borderId="54" xfId="0" applyFont="1" applyBorder="1" applyAlignment="1">
      <alignment horizontal="center" vertical="center"/>
    </xf>
    <xf numFmtId="0" fontId="26" fillId="0" borderId="55" xfId="0" applyFont="1" applyBorder="1" applyAlignment="1">
      <alignment horizontal="center" vertical="center"/>
    </xf>
    <xf numFmtId="0" fontId="26" fillId="0" borderId="53" xfId="0" applyFont="1" applyBorder="1" applyAlignment="1">
      <alignment horizontal="center" vertical="center"/>
    </xf>
    <xf numFmtId="14" fontId="26" fillId="0" borderId="5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14" fontId="26" fillId="0" borderId="53" xfId="0" applyNumberFormat="1" applyFont="1" applyBorder="1" applyAlignment="1">
      <alignment horizontal="center" vertical="center" wrapText="1"/>
    </xf>
    <xf numFmtId="14" fontId="26" fillId="0" borderId="54" xfId="0" applyNumberFormat="1" applyFont="1" applyBorder="1" applyAlignment="1">
      <alignment horizontal="center" vertical="center"/>
    </xf>
    <xf numFmtId="14" fontId="26" fillId="0" borderId="55" xfId="0" applyNumberFormat="1" applyFont="1" applyBorder="1" applyAlignment="1">
      <alignment horizontal="center" vertical="center"/>
    </xf>
    <xf numFmtId="14" fontId="26" fillId="0" borderId="53" xfId="0" applyNumberFormat="1" applyFont="1" applyBorder="1" applyAlignment="1">
      <alignment horizontal="center" vertical="center"/>
    </xf>
    <xf numFmtId="0" fontId="25" fillId="0" borderId="54" xfId="0" applyFont="1" applyBorder="1" applyAlignment="1">
      <alignment horizontal="center" vertical="center" wrapText="1"/>
    </xf>
    <xf numFmtId="0" fontId="25" fillId="0" borderId="5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0" xfId="0" applyFont="1" applyAlignment="1">
      <alignment horizontal="center" vertical="center" wrapText="1"/>
    </xf>
    <xf numFmtId="0" fontId="23" fillId="0" borderId="38"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1" xfId="0" applyFont="1" applyBorder="1" applyAlignment="1">
      <alignment horizontal="center" vertical="center" wrapText="1"/>
    </xf>
    <xf numFmtId="0" fontId="3" fillId="13" borderId="24" xfId="0" applyFont="1" applyFill="1" applyBorder="1" applyAlignment="1">
      <alignment horizontal="center" vertical="center"/>
    </xf>
    <xf numFmtId="0" fontId="3" fillId="13" borderId="25" xfId="0" applyFont="1" applyFill="1" applyBorder="1" applyAlignment="1">
      <alignment horizontal="center" vertical="center"/>
    </xf>
    <xf numFmtId="0" fontId="3" fillId="13" borderId="26" xfId="0" applyFont="1" applyFill="1" applyBorder="1" applyAlignment="1">
      <alignment horizontal="center" vertical="center"/>
    </xf>
    <xf numFmtId="0" fontId="3" fillId="13" borderId="41" xfId="0" applyFont="1" applyFill="1" applyBorder="1" applyAlignment="1">
      <alignment horizontal="center" vertical="center"/>
    </xf>
    <xf numFmtId="0" fontId="3" fillId="13" borderId="18" xfId="0" applyFont="1" applyFill="1" applyBorder="1" applyAlignment="1">
      <alignment horizontal="center" vertical="center"/>
    </xf>
    <xf numFmtId="0" fontId="3" fillId="13" borderId="20" xfId="0" applyFont="1" applyFill="1" applyBorder="1" applyAlignment="1">
      <alignment horizontal="center" vertical="center"/>
    </xf>
    <xf numFmtId="0" fontId="3" fillId="13" borderId="24" xfId="0" applyFont="1" applyFill="1" applyBorder="1" applyAlignment="1">
      <alignment horizontal="center" vertical="center" wrapText="1"/>
    </xf>
    <xf numFmtId="0" fontId="3" fillId="13" borderId="25" xfId="0" applyFont="1" applyFill="1" applyBorder="1" applyAlignment="1">
      <alignment horizontal="center" vertical="center" wrapText="1"/>
    </xf>
    <xf numFmtId="0" fontId="3" fillId="13" borderId="26" xfId="0" applyFont="1" applyFill="1" applyBorder="1" applyAlignment="1">
      <alignment horizontal="center" vertical="center" wrapText="1"/>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48" xfId="0" applyFont="1" applyBorder="1" applyAlignment="1">
      <alignment horizontal="center" vertical="center"/>
    </xf>
    <xf numFmtId="0" fontId="2" fillId="0" borderId="51"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6" xfId="0" applyFont="1" applyBorder="1" applyAlignment="1">
      <alignment horizontal="justify" vertical="center" wrapText="1"/>
    </xf>
    <xf numFmtId="0" fontId="2" fillId="0" borderId="51" xfId="0" applyFont="1" applyBorder="1" applyAlignment="1">
      <alignment horizontal="center" vertical="center"/>
    </xf>
    <xf numFmtId="0" fontId="2" fillId="0" borderId="10"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8" fillId="0" borderId="50" xfId="0" applyFont="1" applyBorder="1" applyAlignment="1">
      <alignment horizontal="center" vertical="center"/>
    </xf>
    <xf numFmtId="14" fontId="28" fillId="0" borderId="50" xfId="0" applyNumberFormat="1" applyFont="1" applyBorder="1" applyAlignment="1">
      <alignment horizontal="center" vertical="center"/>
    </xf>
    <xf numFmtId="0" fontId="27" fillId="0" borderId="50" xfId="0" applyFont="1" applyBorder="1" applyAlignment="1">
      <alignment horizontal="center" vertical="center" wrapText="1"/>
    </xf>
    <xf numFmtId="14" fontId="36" fillId="12" borderId="51" xfId="0" applyNumberFormat="1" applyFont="1" applyFill="1" applyBorder="1" applyAlignment="1">
      <alignment horizontal="center" vertical="center" wrapText="1"/>
    </xf>
    <xf numFmtId="14" fontId="36" fillId="12" borderId="10" xfId="0" applyNumberFormat="1" applyFont="1" applyFill="1" applyBorder="1" applyAlignment="1">
      <alignment horizontal="center" vertical="center" wrapText="1"/>
    </xf>
    <xf numFmtId="0" fontId="2" fillId="0" borderId="50" xfId="0" applyFont="1" applyBorder="1" applyAlignment="1">
      <alignment horizontal="center"/>
    </xf>
    <xf numFmtId="0" fontId="2" fillId="0" borderId="54" xfId="0" applyFont="1" applyBorder="1" applyAlignment="1">
      <alignment horizontal="center"/>
    </xf>
    <xf numFmtId="14" fontId="33" fillId="7" borderId="50" xfId="0" applyNumberFormat="1" applyFont="1" applyFill="1" applyBorder="1" applyAlignment="1">
      <alignment horizontal="center" vertical="center" wrapText="1"/>
    </xf>
    <xf numFmtId="14" fontId="36" fillId="11" borderId="51" xfId="0" applyNumberFormat="1" applyFont="1" applyFill="1" applyBorder="1" applyAlignment="1">
      <alignment horizontal="center" vertical="center" wrapText="1"/>
    </xf>
    <xf numFmtId="14" fontId="36" fillId="11" borderId="10" xfId="0" applyNumberFormat="1" applyFont="1" applyFill="1" applyBorder="1" applyAlignment="1">
      <alignment horizontal="center" vertical="center" wrapText="1"/>
    </xf>
    <xf numFmtId="14" fontId="36" fillId="11" borderId="16" xfId="0" applyNumberFormat="1" applyFont="1" applyFill="1" applyBorder="1" applyAlignment="1">
      <alignment horizontal="center" vertical="center" wrapText="1"/>
    </xf>
    <xf numFmtId="14" fontId="17" fillId="8" borderId="51" xfId="0" applyNumberFormat="1" applyFont="1" applyFill="1" applyBorder="1" applyAlignment="1">
      <alignment horizontal="center" vertical="center" wrapText="1"/>
    </xf>
    <xf numFmtId="14" fontId="17" fillId="8" borderId="10" xfId="0" applyNumberFormat="1" applyFont="1" applyFill="1" applyBorder="1" applyAlignment="1">
      <alignment horizontal="center" vertical="center" wrapText="1"/>
    </xf>
    <xf numFmtId="14" fontId="36" fillId="12" borderId="52" xfId="0" applyNumberFormat="1" applyFont="1" applyFill="1" applyBorder="1" applyAlignment="1">
      <alignment horizontal="center" vertical="center" wrapText="1"/>
    </xf>
    <xf numFmtId="14" fontId="36" fillId="12" borderId="38" xfId="0" applyNumberFormat="1" applyFont="1" applyFill="1" applyBorder="1" applyAlignment="1">
      <alignment horizontal="center" vertical="center" wrapText="1"/>
    </xf>
    <xf numFmtId="14" fontId="17" fillId="8" borderId="50" xfId="0" applyNumberFormat="1" applyFont="1" applyFill="1" applyBorder="1" applyAlignment="1">
      <alignment horizontal="center" vertical="center" wrapText="1"/>
    </xf>
    <xf numFmtId="14" fontId="33" fillId="9" borderId="54" xfId="0" applyNumberFormat="1" applyFont="1" applyFill="1" applyBorder="1" applyAlignment="1">
      <alignment horizontal="center" vertical="center" wrapText="1"/>
    </xf>
    <xf numFmtId="14" fontId="33" fillId="9" borderId="55" xfId="0" applyNumberFormat="1" applyFont="1" applyFill="1" applyBorder="1" applyAlignment="1">
      <alignment horizontal="center" vertical="center" wrapText="1"/>
    </xf>
    <xf numFmtId="14" fontId="33" fillId="9" borderId="53" xfId="0" applyNumberFormat="1" applyFont="1" applyFill="1" applyBorder="1" applyAlignment="1">
      <alignment horizontal="center" vertical="center" wrapText="1"/>
    </xf>
    <xf numFmtId="14" fontId="17" fillId="8" borderId="54" xfId="0" applyNumberFormat="1" applyFont="1" applyFill="1" applyBorder="1" applyAlignment="1">
      <alignment horizontal="center" vertical="center" wrapText="1"/>
    </xf>
    <xf numFmtId="14" fontId="17" fillId="8" borderId="55" xfId="0" applyNumberFormat="1" applyFont="1" applyFill="1" applyBorder="1" applyAlignment="1">
      <alignment horizontal="center" vertical="center" wrapText="1"/>
    </xf>
    <xf numFmtId="14" fontId="17" fillId="8" borderId="53" xfId="0" applyNumberFormat="1" applyFont="1" applyFill="1" applyBorder="1" applyAlignment="1">
      <alignment horizontal="center" vertical="center" wrapText="1"/>
    </xf>
    <xf numFmtId="14" fontId="36" fillId="12" borderId="16" xfId="0" applyNumberFormat="1" applyFont="1" applyFill="1" applyBorder="1" applyAlignment="1">
      <alignment horizontal="center" vertical="center" wrapText="1"/>
    </xf>
    <xf numFmtId="14" fontId="33" fillId="10" borderId="50" xfId="0" applyNumberFormat="1" applyFont="1" applyFill="1" applyBorder="1" applyAlignment="1">
      <alignment horizontal="center" vertical="center" wrapText="1"/>
    </xf>
    <xf numFmtId="0" fontId="21" fillId="0" borderId="17" xfId="4" applyFont="1" applyBorder="1" applyAlignment="1">
      <alignment horizontal="center" vertical="center" textRotation="90" wrapText="1"/>
    </xf>
    <xf numFmtId="0" fontId="21" fillId="0" borderId="1" xfId="4" applyFont="1" applyBorder="1" applyAlignment="1">
      <alignment horizontal="center" vertical="center" textRotation="90" wrapText="1"/>
    </xf>
    <xf numFmtId="0" fontId="21" fillId="0" borderId="19" xfId="4" applyFont="1" applyBorder="1" applyAlignment="1">
      <alignment horizontal="center" vertical="center" textRotation="90" wrapText="1"/>
    </xf>
    <xf numFmtId="0" fontId="21" fillId="0" borderId="3" xfId="4" applyFont="1" applyBorder="1" applyAlignment="1">
      <alignment horizontal="center" vertical="center" wrapText="1"/>
    </xf>
    <xf numFmtId="0" fontId="21" fillId="0" borderId="4" xfId="4" applyFont="1" applyBorder="1" applyAlignment="1">
      <alignment horizontal="center" vertical="center" wrapText="1"/>
    </xf>
  </cellXfs>
  <cellStyles count="10">
    <cellStyle name="Hipervínculo" xfId="7" builtinId="8"/>
    <cellStyle name="Millares [0] 2" xfId="3" xr:uid="{00000000-0005-0000-0000-000000000000}"/>
    <cellStyle name="Millares [0] 2 2" xfId="5" xr:uid="{5C78AE69-2A24-4280-B9F5-B3041922B6FD}"/>
    <cellStyle name="Millares [0] 2 2 2" xfId="9" xr:uid="{2CD69BDC-90AF-45F2-9194-776EEB82765D}"/>
    <cellStyle name="Millares [0] 2 3" xfId="8" xr:uid="{C7063B14-D1DD-49FB-940E-464316F53408}"/>
    <cellStyle name="Normal" xfId="0" builtinId="0"/>
    <cellStyle name="Normal 2" xfId="2" xr:uid="{00000000-0005-0000-0000-000002000000}"/>
    <cellStyle name="Normal 2 2" xfId="4" xr:uid="{00000000-0005-0000-0000-000003000000}"/>
    <cellStyle name="Normal 3" xfId="1" xr:uid="{00000000-0005-0000-0000-000004000000}"/>
    <cellStyle name="Normal 4" xfId="6" xr:uid="{AFC51AB3-FD0F-4A58-8BAC-AC1C6B0A4686}"/>
  </cellStyles>
  <dxfs count="3">
    <dxf>
      <fill>
        <patternFill>
          <bgColor rgb="FFFFFF00"/>
        </patternFill>
      </fill>
    </dxf>
    <dxf>
      <font>
        <color auto="1"/>
      </font>
      <fill>
        <patternFill>
          <bgColor rgb="FFFFC000"/>
        </patternFill>
      </fill>
    </dxf>
    <dxf>
      <fill>
        <patternFill>
          <bgColor rgb="FFFF0000"/>
        </patternFill>
      </fill>
    </dxf>
  </dxfs>
  <tableStyles count="0" defaultTableStyle="TableStyleMedium2" defaultPivotStyle="PivotStyleLight16"/>
  <colors>
    <mruColors>
      <color rgb="FF2A547E"/>
      <color rgb="FF006699"/>
      <color rgb="FFFF9900"/>
      <color rgb="FF2007DB"/>
      <color rgb="FF1B0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151847</xdr:colOff>
      <xdr:row>0</xdr:row>
      <xdr:rowOff>23328</xdr:rowOff>
    </xdr:from>
    <xdr:to>
      <xdr:col>0</xdr:col>
      <xdr:colOff>869674</xdr:colOff>
      <xdr:row>2</xdr:row>
      <xdr:rowOff>317499</xdr:rowOff>
    </xdr:to>
    <xdr:pic>
      <xdr:nvPicPr>
        <xdr:cNvPr id="2" name="Imagen 1" descr="Procuraduría General de la Nación, República de Colombia">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423" r="11671"/>
        <a:stretch/>
      </xdr:blipFill>
      <xdr:spPr bwMode="auto">
        <a:xfrm>
          <a:off x="151847" y="23328"/>
          <a:ext cx="717827" cy="1011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209551</xdr:colOff>
      <xdr:row>5</xdr:row>
      <xdr:rowOff>114300</xdr:rowOff>
    </xdr:from>
    <xdr:to>
      <xdr:col>0</xdr:col>
      <xdr:colOff>495301</xdr:colOff>
      <xdr:row>6</xdr:row>
      <xdr:rowOff>152401</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209551" y="1619250"/>
          <a:ext cx="285750" cy="28575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7</xdr:row>
      <xdr:rowOff>85726</xdr:rowOff>
    </xdr:from>
    <xdr:to>
      <xdr:col>0</xdr:col>
      <xdr:colOff>495301</xdr:colOff>
      <xdr:row>8</xdr:row>
      <xdr:rowOff>161926</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09551" y="2095501"/>
          <a:ext cx="285750" cy="257175"/>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9</xdr:row>
      <xdr:rowOff>142876</xdr:rowOff>
    </xdr:from>
    <xdr:to>
      <xdr:col>0</xdr:col>
      <xdr:colOff>495301</xdr:colOff>
      <xdr:row>11</xdr:row>
      <xdr:rowOff>28576</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209551" y="2514601"/>
          <a:ext cx="285750" cy="24765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17</xdr:row>
      <xdr:rowOff>190500</xdr:rowOff>
    </xdr:from>
    <xdr:to>
      <xdr:col>0</xdr:col>
      <xdr:colOff>476250</xdr:colOff>
      <xdr:row>17</xdr:row>
      <xdr:rowOff>476250</xdr:rowOff>
    </xdr:to>
    <xdr:sp macro="" textlink="">
      <xdr:nvSpPr>
        <xdr:cNvPr id="6" name="Elipse 5">
          <a:extLst>
            <a:ext uri="{FF2B5EF4-FFF2-40B4-BE49-F238E27FC236}">
              <a16:creationId xmlns:a16="http://schemas.microsoft.com/office/drawing/2014/main" id="{00000000-0008-0000-0000-000006000000}"/>
            </a:ext>
          </a:extLst>
        </xdr:cNvPr>
        <xdr:cNvSpPr/>
      </xdr:nvSpPr>
      <xdr:spPr>
        <a:xfrm>
          <a:off x="209551" y="5124450"/>
          <a:ext cx="266699" cy="1524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200026</xdr:colOff>
      <xdr:row>39</xdr:row>
      <xdr:rowOff>57151</xdr:rowOff>
    </xdr:from>
    <xdr:to>
      <xdr:col>0</xdr:col>
      <xdr:colOff>485776</xdr:colOff>
      <xdr:row>40</xdr:row>
      <xdr:rowOff>133351</xdr:rowOff>
    </xdr:to>
    <xdr:sp macro="" textlink="">
      <xdr:nvSpPr>
        <xdr:cNvPr id="7" name="Elipse 6">
          <a:extLst>
            <a:ext uri="{FF2B5EF4-FFF2-40B4-BE49-F238E27FC236}">
              <a16:creationId xmlns:a16="http://schemas.microsoft.com/office/drawing/2014/main" id="{00000000-0008-0000-0000-000007000000}"/>
            </a:ext>
          </a:extLst>
        </xdr:cNvPr>
        <xdr:cNvSpPr/>
      </xdr:nvSpPr>
      <xdr:spPr>
        <a:xfrm>
          <a:off x="200026" y="9286876"/>
          <a:ext cx="285750" cy="2667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352426</xdr:colOff>
      <xdr:row>6</xdr:row>
      <xdr:rowOff>152401</xdr:rowOff>
    </xdr:from>
    <xdr:to>
      <xdr:col>0</xdr:col>
      <xdr:colOff>352426</xdr:colOff>
      <xdr:row>7</xdr:row>
      <xdr:rowOff>85726</xdr:rowOff>
    </xdr:to>
    <xdr:cxnSp macro="">
      <xdr:nvCxnSpPr>
        <xdr:cNvPr id="8" name="Conector recto 7">
          <a:extLst>
            <a:ext uri="{FF2B5EF4-FFF2-40B4-BE49-F238E27FC236}">
              <a16:creationId xmlns:a16="http://schemas.microsoft.com/office/drawing/2014/main" id="{00000000-0008-0000-0000-000008000000}"/>
            </a:ext>
          </a:extLst>
        </xdr:cNvPr>
        <xdr:cNvCxnSpPr>
          <a:stCxn id="3" idx="4"/>
          <a:endCxn id="4" idx="0"/>
        </xdr:cNvCxnSpPr>
      </xdr:nvCxnSpPr>
      <xdr:spPr>
        <a:xfrm>
          <a:off x="352426" y="1905001"/>
          <a:ext cx="0"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352426</xdr:colOff>
      <xdr:row>8</xdr:row>
      <xdr:rowOff>161926</xdr:rowOff>
    </xdr:from>
    <xdr:to>
      <xdr:col>0</xdr:col>
      <xdr:colOff>352426</xdr:colOff>
      <xdr:row>9</xdr:row>
      <xdr:rowOff>142876</xdr:rowOff>
    </xdr:to>
    <xdr:cxnSp macro="">
      <xdr:nvCxnSpPr>
        <xdr:cNvPr id="9" name="Conector recto 8">
          <a:extLst>
            <a:ext uri="{FF2B5EF4-FFF2-40B4-BE49-F238E27FC236}">
              <a16:creationId xmlns:a16="http://schemas.microsoft.com/office/drawing/2014/main" id="{00000000-0008-0000-0000-000009000000}"/>
            </a:ext>
          </a:extLst>
        </xdr:cNvPr>
        <xdr:cNvCxnSpPr>
          <a:stCxn id="4" idx="4"/>
          <a:endCxn id="5" idx="0"/>
        </xdr:cNvCxnSpPr>
      </xdr:nvCxnSpPr>
      <xdr:spPr>
        <a:xfrm>
          <a:off x="352426" y="2352676"/>
          <a:ext cx="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11</xdr:row>
      <xdr:rowOff>28576</xdr:rowOff>
    </xdr:from>
    <xdr:to>
      <xdr:col>0</xdr:col>
      <xdr:colOff>352426</xdr:colOff>
      <xdr:row>17</xdr:row>
      <xdr:rowOff>190500</xdr:rowOff>
    </xdr:to>
    <xdr:cxnSp macro="">
      <xdr:nvCxnSpPr>
        <xdr:cNvPr id="10" name="Conector recto 9">
          <a:extLst>
            <a:ext uri="{FF2B5EF4-FFF2-40B4-BE49-F238E27FC236}">
              <a16:creationId xmlns:a16="http://schemas.microsoft.com/office/drawing/2014/main" id="{00000000-0008-0000-0000-00000A000000}"/>
            </a:ext>
          </a:extLst>
        </xdr:cNvPr>
        <xdr:cNvCxnSpPr>
          <a:stCxn id="5" idx="4"/>
          <a:endCxn id="6" idx="0"/>
        </xdr:cNvCxnSpPr>
      </xdr:nvCxnSpPr>
      <xdr:spPr>
        <a:xfrm flipH="1">
          <a:off x="342901" y="2762251"/>
          <a:ext cx="9525" cy="23621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17</xdr:row>
      <xdr:rowOff>476250</xdr:rowOff>
    </xdr:from>
    <xdr:to>
      <xdr:col>0</xdr:col>
      <xdr:colOff>342901</xdr:colOff>
      <xdr:row>39</xdr:row>
      <xdr:rowOff>57151</xdr:rowOff>
    </xdr:to>
    <xdr:cxnSp macro="">
      <xdr:nvCxnSpPr>
        <xdr:cNvPr id="11" name="Conector recto 10">
          <a:extLst>
            <a:ext uri="{FF2B5EF4-FFF2-40B4-BE49-F238E27FC236}">
              <a16:creationId xmlns:a16="http://schemas.microsoft.com/office/drawing/2014/main" id="{00000000-0008-0000-0000-00000B000000}"/>
            </a:ext>
          </a:extLst>
        </xdr:cNvPr>
        <xdr:cNvCxnSpPr>
          <a:stCxn id="6" idx="4"/>
          <a:endCxn id="7" idx="0"/>
        </xdr:cNvCxnSpPr>
      </xdr:nvCxnSpPr>
      <xdr:spPr>
        <a:xfrm>
          <a:off x="342901" y="5276850"/>
          <a:ext cx="0" cy="40100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18</xdr:row>
      <xdr:rowOff>124240</xdr:rowOff>
    </xdr:from>
    <xdr:to>
      <xdr:col>13</xdr:col>
      <xdr:colOff>819357</xdr:colOff>
      <xdr:row>38</xdr:row>
      <xdr:rowOff>269431</xdr:rowOff>
    </xdr:to>
    <xdr:pic>
      <xdr:nvPicPr>
        <xdr:cNvPr id="13" name="Imagen 12">
          <a:extLst>
            <a:ext uri="{FF2B5EF4-FFF2-40B4-BE49-F238E27FC236}">
              <a16:creationId xmlns:a16="http://schemas.microsoft.com/office/drawing/2014/main" id="{CFD01C58-BE38-4C0A-9EC5-4868C5B41241}"/>
            </a:ext>
          </a:extLst>
        </xdr:cNvPr>
        <xdr:cNvPicPr>
          <a:picLocks noChangeAspect="1"/>
        </xdr:cNvPicPr>
      </xdr:nvPicPr>
      <xdr:blipFill>
        <a:blip xmlns:r="http://schemas.openxmlformats.org/officeDocument/2006/relationships" r:embed="rId2"/>
        <a:stretch>
          <a:fillRect/>
        </a:stretch>
      </xdr:blipFill>
      <xdr:spPr>
        <a:xfrm>
          <a:off x="2802283" y="5176631"/>
          <a:ext cx="8411749" cy="3734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217713</xdr:colOff>
      <xdr:row>0</xdr:row>
      <xdr:rowOff>166686</xdr:rowOff>
    </xdr:from>
    <xdr:to>
      <xdr:col>1</xdr:col>
      <xdr:colOff>1666873</xdr:colOff>
      <xdr:row>2</xdr:row>
      <xdr:rowOff>539749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6" r="5297" b="5154"/>
        <a:stretch/>
      </xdr:blipFill>
      <xdr:spPr>
        <a:xfrm>
          <a:off x="852713" y="166686"/>
          <a:ext cx="1449160" cy="1611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990601</xdr:colOff>
      <xdr:row>0</xdr:row>
      <xdr:rowOff>1</xdr:rowOff>
    </xdr:from>
    <xdr:to>
      <xdr:col>1</xdr:col>
      <xdr:colOff>952501</xdr:colOff>
      <xdr:row>2</xdr:row>
      <xdr:rowOff>521717</xdr:rowOff>
    </xdr:to>
    <xdr:pic>
      <xdr:nvPicPr>
        <xdr:cNvPr id="3" name="Imagen 2">
          <a:extLst>
            <a:ext uri="{FF2B5EF4-FFF2-40B4-BE49-F238E27FC236}">
              <a16:creationId xmlns:a16="http://schemas.microsoft.com/office/drawing/2014/main" id="{40114DA9-9CBB-7913-71E4-F5886DFEDF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0601" y="1"/>
          <a:ext cx="1866900" cy="18171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15875</xdr:colOff>
      <xdr:row>2</xdr:row>
      <xdr:rowOff>650875</xdr:rowOff>
    </xdr:from>
    <xdr:to>
      <xdr:col>15</xdr:col>
      <xdr:colOff>0</xdr:colOff>
      <xdr:row>7</xdr:row>
      <xdr:rowOff>460375</xdr:rowOff>
    </xdr:to>
    <xdr:sp macro="" textlink="">
      <xdr:nvSpPr>
        <xdr:cNvPr id="2" name="Rectángulo 1">
          <a:extLst>
            <a:ext uri="{FF2B5EF4-FFF2-40B4-BE49-F238E27FC236}">
              <a16:creationId xmlns:a16="http://schemas.microsoft.com/office/drawing/2014/main" id="{A74FE44B-5607-466B-B405-1B20843A198F}"/>
            </a:ext>
          </a:extLst>
        </xdr:cNvPr>
        <xdr:cNvSpPr/>
      </xdr:nvSpPr>
      <xdr:spPr>
        <a:xfrm>
          <a:off x="58308875" y="16614775"/>
          <a:ext cx="3041650" cy="9001125"/>
        </a:xfrm>
        <a:prstGeom prst="rect">
          <a:avLst/>
        </a:prstGeom>
        <a:noFill/>
        <a:ln>
          <a:solidFill>
            <a:schemeClr val="accent1">
              <a:shade val="50000"/>
              <a:alpha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solidFill>
                <a:sysClr val="windowText" lastClr="000000"/>
              </a:solidFill>
            </a:rPr>
            <a:t>NO APLICA</a:t>
          </a:r>
          <a:r>
            <a:rPr lang="es-CO" sz="2000" baseline="0">
              <a:solidFill>
                <a:sysClr val="windowText" lastClr="000000"/>
              </a:solidFill>
            </a:rPr>
            <a:t> PARA LOS RIESGOS DE CORRUPCIÓN</a:t>
          </a:r>
          <a:endParaRPr lang="es-CO" sz="2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5334DCA1/Copia%20de%202-%20Formato%20%20de%20%20Monitoreo%20%20PAAC-%20Abril%20%202020%20firm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2"/>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F7E9D7-E39C-4B90-BB58-A5903A4D6381}" name="Tabla1" displayName="Tabla1" ref="C1:F30" totalsRowShown="0">
  <autoFilter ref="C1:F30" xr:uid="{E4F7E9D7-E39C-4B90-BB58-A5903A4D6381}"/>
  <tableColumns count="4">
    <tableColumn id="1" xr3:uid="{7DA45306-E660-4424-B5F2-C3F9B6EE520A}" name="Componentes"/>
    <tableColumn id="2" xr3:uid="{E5571D67-8DA9-48A9-9E93-B20B91BC9EB1}" name="Sub-Componentes"/>
    <tableColumn id="3" xr3:uid="{AD33C117-003C-462E-8996-06153E3FB73A}" name="N. de Actividades"/>
    <tableColumn id="4" xr3:uid="{E288B96E-FBE9-4804-BECC-41D7E129BC14}" name="Actividades"/>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procuraduria.gov.co/Pages/informes-gestion-evaluacion-auditoria.aspx" TargetMode="External"/><Relationship Id="rId13" Type="http://schemas.openxmlformats.org/officeDocument/2006/relationships/drawing" Target="../drawings/drawing3.xml"/><Relationship Id="rId3" Type="http://schemas.openxmlformats.org/officeDocument/2006/relationships/hyperlink" Target="https://www.procuraduria.gov.co/Pages/rendicion-de-cuentas-2024.aspx" TargetMode="External"/><Relationship Id="rId7" Type="http://schemas.openxmlformats.org/officeDocument/2006/relationships/hyperlink" Target="https://www.procuraduria.gov.co/Pages/rendicion-de-cuentas-2024.aspx" TargetMode="External"/><Relationship Id="rId12" Type="http://schemas.openxmlformats.org/officeDocument/2006/relationships/printerSettings" Target="../printerSettings/printerSettings3.bin"/><Relationship Id="rId2" Type="http://schemas.openxmlformats.org/officeDocument/2006/relationships/hyperlink" Target="https://www.procuraduria.gov.co/Pages/participa.aspx" TargetMode="External"/><Relationship Id="rId1" Type="http://schemas.openxmlformats.org/officeDocument/2006/relationships/hyperlink" Target="/../../../../../:v:/r/personal/jlmunoz_procuraduria_gov_co/Documents/Grabaciones/Socializaci%C3%B3n%20Primer%20Monitoreo%20Plan%20Anticorrupci%C3%B3n%20y%20Atenci%C3%B3n%20al%20ciudadano%20-%20PAAC%202024%20-%20Nivel%20Territorial-20240408_143529-Grabaci%C3%B3n%20de%20la%20reuni%C3%B3n.mp4?csf=1&amp;web=1&amp;e=1UWhcN" TargetMode="External"/><Relationship Id="rId6" Type="http://schemas.openxmlformats.org/officeDocument/2006/relationships/hyperlink" Target="/../../../../../:v:/r/personal/jlmunoz_procuraduria_gov_co/Documents/Grabaciones/Socializaci%C3%B3n%20Primer%20Monitoreo%20Plan%20Anticorrupci%C3%B3n%20y%20Atenci%C3%B3n%20al%20ciudadano%20-%20PAAC%202024%20-%20Nivel%20Territorial-20240408_143529-Grabaci%C3%B3n%20de%20la%20reuni%C3%B3n.mp4?csf=1&amp;web=1&amp;e=1UWhcN" TargetMode="External"/><Relationship Id="rId11" Type="http://schemas.openxmlformats.org/officeDocument/2006/relationships/hyperlink" Target="https://procuraduriagovco.sharepoint.com/:p:/r/sites/MonitoreoRiesgos-PGN/_layouts/15/Doc.aspx?sourcedoc=%7BC9DDCAD9-4FC6-4A5A-AFA1-E8F4CCB8C98E%7D&amp;file=Presentaci%C3%B3n%20III%20Monitoreo%20PAAC%202024.pptx&amp;action=edit&amp;mobileredirect=true" TargetMode="External"/><Relationship Id="rId5" Type="http://schemas.openxmlformats.org/officeDocument/2006/relationships/hyperlink" Target="https://www.procuraduria.gov.co/Pages/Inicio.aspxGu&#237;a%20b&#225;sica%20de%20estilo,%20especificaciones%20y%20lineamientos%20de%20usabilidad%20y%20accesibilidad%20de%20la%20p&#225;gina%20web%20institucionalhttps:/www.procuraduria.gov.co/Pages/constancia-de-procesos-disciplinarios.aspx" TargetMode="External"/><Relationship Id="rId10" Type="http://schemas.openxmlformats.org/officeDocument/2006/relationships/hyperlink" Target="https://www.procuraduria.gov.co/Pages/Transparenci.aspx" TargetMode="External"/><Relationship Id="rId4" Type="http://schemas.openxmlformats.org/officeDocument/2006/relationships/hyperlink" Target="/../../../../../:v:/r/personal/mgonzalezp_procuraduria_gov_co/Documents/Grabaciones/Grabaci%C3%B3n%20de%20la%20reuni%C3%B3n%20de%20Solicitud%20de%20Reuni%C3%B3n%20para%20Planificar%20Evento%20de%20Rendici%C3%B3n%20de%20Cuentas%202023_2-20240410_144720.mp4?csf=1&amp;web=1&amp;nav=eyJyZWZlcnJhbEluZm8iOnsicmVmZXJyYWxBcHAiOiJTdHJlYW1XZWJBcHAiLCJyZWZlcnJhbFZpZXciOiJTaGFyZURpYWxvZy1MaW5rIiwicmVmZXJyYWxBcHBQbGF0Zm9ybSI6IldlYiIsInJlZmVycmFsTW9kZSI6InZpZXcifX0=&amp;e=vhGpGn" TargetMode="External"/><Relationship Id="rId9" Type="http://schemas.openxmlformats.org/officeDocument/2006/relationships/hyperlink" Target="https://www.procuraduria.gov.co/Pages/Inicio.aspxGu&#237;a%20b&#225;sica%20de%20estilo,%20especificaciones%20y%20lineamientos%20de%20usabilidad%20y%20accesibilidad%20de%20la%20p&#225;gina%20web%20institucionalhttps:/www.procuraduria.gov.co/Pages/constancia-de-procesos-disciplinarios.aspx"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view="pageBreakPreview" topLeftCell="A17" zoomScale="80" zoomScaleNormal="69" zoomScaleSheetLayoutView="80" zoomScalePageLayoutView="40" workbookViewId="0">
      <selection activeCell="N27" sqref="N27"/>
    </sheetView>
  </sheetViews>
  <sheetFormatPr baseColWidth="10" defaultColWidth="11.42578125" defaultRowHeight="14.25" x14ac:dyDescent="0.2"/>
  <cols>
    <col min="1" max="1" width="14.42578125" style="2" customWidth="1"/>
    <col min="2" max="2" width="20.140625" style="2" customWidth="1"/>
    <col min="3" max="13" width="11.42578125" style="2"/>
    <col min="14" max="15" width="21.85546875" style="2" customWidth="1"/>
    <col min="16" max="16384" width="11.42578125" style="2"/>
  </cols>
  <sheetData>
    <row r="1" spans="1:15" ht="28.5" customHeight="1" x14ac:dyDescent="0.2">
      <c r="A1" s="141"/>
      <c r="B1" s="164" t="s">
        <v>0</v>
      </c>
      <c r="C1" s="165"/>
      <c r="D1" s="165"/>
      <c r="E1" s="165"/>
      <c r="F1" s="165"/>
      <c r="G1" s="165"/>
      <c r="H1" s="165"/>
      <c r="I1" s="165"/>
      <c r="J1" s="165"/>
      <c r="K1" s="165"/>
      <c r="L1" s="165"/>
      <c r="M1" s="166"/>
      <c r="N1" s="80" t="s">
        <v>1</v>
      </c>
      <c r="O1" s="81">
        <v>2</v>
      </c>
    </row>
    <row r="2" spans="1:15" ht="28.5" customHeight="1" x14ac:dyDescent="0.2">
      <c r="A2" s="142"/>
      <c r="B2" s="167"/>
      <c r="C2" s="168"/>
      <c r="D2" s="168"/>
      <c r="E2" s="168"/>
      <c r="F2" s="168"/>
      <c r="G2" s="168"/>
      <c r="H2" s="168"/>
      <c r="I2" s="168"/>
      <c r="J2" s="168"/>
      <c r="K2" s="168"/>
      <c r="L2" s="168"/>
      <c r="M2" s="169"/>
      <c r="N2" s="80" t="s">
        <v>2</v>
      </c>
      <c r="O2" s="82">
        <v>44937</v>
      </c>
    </row>
    <row r="3" spans="1:15" ht="28.5" customHeight="1" x14ac:dyDescent="0.2">
      <c r="A3" s="143"/>
      <c r="B3" s="170"/>
      <c r="C3" s="171"/>
      <c r="D3" s="171"/>
      <c r="E3" s="171"/>
      <c r="F3" s="171"/>
      <c r="G3" s="171"/>
      <c r="H3" s="171"/>
      <c r="I3" s="171"/>
      <c r="J3" s="171"/>
      <c r="K3" s="171"/>
      <c r="L3" s="171"/>
      <c r="M3" s="172"/>
      <c r="N3" s="80" t="s">
        <v>3</v>
      </c>
      <c r="O3" s="83" t="s">
        <v>4</v>
      </c>
    </row>
    <row r="4" spans="1:15" ht="7.5" customHeight="1" thickBot="1" x14ac:dyDescent="0.25">
      <c r="A4" s="11"/>
      <c r="B4" s="11"/>
      <c r="C4" s="11"/>
      <c r="D4" s="11"/>
      <c r="E4" s="11"/>
      <c r="F4" s="11"/>
      <c r="G4" s="11"/>
      <c r="H4" s="11"/>
      <c r="I4" s="11"/>
      <c r="J4" s="11"/>
      <c r="K4" s="11"/>
      <c r="L4" s="11"/>
      <c r="M4" s="11"/>
      <c r="N4" s="11"/>
      <c r="O4" s="11"/>
    </row>
    <row r="5" spans="1:15" ht="28.5" customHeight="1" thickTop="1" thickBot="1" x14ac:dyDescent="0.25">
      <c r="A5" s="5"/>
      <c r="B5" s="147" t="s">
        <v>5</v>
      </c>
      <c r="C5" s="147"/>
      <c r="D5" s="147"/>
      <c r="E5" s="147"/>
      <c r="F5" s="147"/>
      <c r="G5" s="147"/>
      <c r="H5" s="147"/>
      <c r="I5" s="147"/>
      <c r="J5" s="147"/>
      <c r="K5" s="147"/>
      <c r="L5" s="147"/>
      <c r="M5" s="147"/>
      <c r="N5" s="147"/>
      <c r="O5" s="147"/>
    </row>
    <row r="6" spans="1:15" ht="19.5" customHeight="1" thickTop="1" x14ac:dyDescent="0.2">
      <c r="A6" s="5"/>
      <c r="B6" s="148" t="s">
        <v>6</v>
      </c>
      <c r="C6" s="149" t="s">
        <v>7</v>
      </c>
      <c r="D6" s="150"/>
      <c r="E6" s="150"/>
      <c r="F6" s="150"/>
      <c r="G6" s="150"/>
      <c r="H6" s="150"/>
      <c r="I6" s="150"/>
      <c r="J6" s="150"/>
      <c r="K6" s="150"/>
      <c r="L6" s="150"/>
      <c r="M6" s="150"/>
      <c r="N6" s="150"/>
      <c r="O6" s="150"/>
    </row>
    <row r="7" spans="1:15" ht="20.25" customHeight="1" x14ac:dyDescent="0.2">
      <c r="A7" s="5"/>
      <c r="B7" s="148"/>
      <c r="C7" s="151"/>
      <c r="D7" s="151"/>
      <c r="E7" s="151"/>
      <c r="F7" s="151"/>
      <c r="G7" s="151"/>
      <c r="H7" s="151"/>
      <c r="I7" s="151"/>
      <c r="J7" s="151"/>
      <c r="K7" s="151"/>
      <c r="L7" s="151"/>
      <c r="M7" s="151"/>
      <c r="N7" s="151"/>
      <c r="O7" s="151"/>
    </row>
    <row r="8" spans="1:15" x14ac:dyDescent="0.2">
      <c r="A8" s="5"/>
      <c r="B8" s="148" t="s">
        <v>8</v>
      </c>
      <c r="C8" s="153" t="s">
        <v>9</v>
      </c>
      <c r="D8" s="154"/>
      <c r="E8" s="154"/>
      <c r="F8" s="154"/>
      <c r="G8" s="154"/>
      <c r="H8" s="154"/>
      <c r="I8" s="154"/>
      <c r="J8" s="154"/>
      <c r="K8" s="154"/>
      <c r="L8" s="154"/>
      <c r="M8" s="154"/>
      <c r="N8" s="154"/>
      <c r="O8" s="154"/>
    </row>
    <row r="9" spans="1:15" x14ac:dyDescent="0.2">
      <c r="A9" s="5"/>
      <c r="B9" s="152"/>
      <c r="C9" s="155"/>
      <c r="D9" s="155"/>
      <c r="E9" s="155"/>
      <c r="F9" s="155"/>
      <c r="G9" s="155"/>
      <c r="H9" s="155"/>
      <c r="I9" s="155"/>
      <c r="J9" s="155"/>
      <c r="K9" s="155"/>
      <c r="L9" s="155"/>
      <c r="M9" s="155"/>
      <c r="N9" s="155"/>
      <c r="O9" s="155"/>
    </row>
    <row r="10" spans="1:15" x14ac:dyDescent="0.2">
      <c r="A10" s="5"/>
      <c r="B10" s="156" t="s">
        <v>10</v>
      </c>
      <c r="C10" s="157" t="s">
        <v>419</v>
      </c>
      <c r="D10" s="158"/>
      <c r="E10" s="158"/>
      <c r="F10" s="158"/>
      <c r="G10" s="158"/>
      <c r="H10" s="158"/>
      <c r="I10" s="158"/>
      <c r="J10" s="158"/>
      <c r="K10" s="158"/>
      <c r="L10" s="158"/>
      <c r="M10" s="158"/>
      <c r="N10" s="158"/>
      <c r="O10" s="158"/>
    </row>
    <row r="11" spans="1:15" x14ac:dyDescent="0.2">
      <c r="A11" s="5"/>
      <c r="B11" s="156"/>
      <c r="C11" s="159"/>
      <c r="D11" s="159"/>
      <c r="E11" s="159"/>
      <c r="F11" s="159"/>
      <c r="G11" s="159"/>
      <c r="H11" s="159"/>
      <c r="I11" s="159"/>
      <c r="J11" s="159"/>
      <c r="K11" s="159"/>
      <c r="L11" s="159"/>
      <c r="M11" s="159"/>
      <c r="N11" s="159"/>
      <c r="O11" s="159"/>
    </row>
    <row r="12" spans="1:15" x14ac:dyDescent="0.2">
      <c r="A12" s="5"/>
      <c r="B12" s="5"/>
      <c r="C12" s="159"/>
      <c r="D12" s="159"/>
      <c r="E12" s="159"/>
      <c r="F12" s="159"/>
      <c r="G12" s="159"/>
      <c r="H12" s="159"/>
      <c r="I12" s="159"/>
      <c r="J12" s="159"/>
      <c r="K12" s="159"/>
      <c r="L12" s="159"/>
      <c r="M12" s="159"/>
      <c r="N12" s="159"/>
      <c r="O12" s="159"/>
    </row>
    <row r="13" spans="1:15" x14ac:dyDescent="0.2">
      <c r="A13" s="5"/>
      <c r="B13" s="5"/>
      <c r="C13" s="159"/>
      <c r="D13" s="159"/>
      <c r="E13" s="159"/>
      <c r="F13" s="159"/>
      <c r="G13" s="159"/>
      <c r="H13" s="159"/>
      <c r="I13" s="159"/>
      <c r="J13" s="159"/>
      <c r="K13" s="159"/>
      <c r="L13" s="159"/>
      <c r="M13" s="159"/>
      <c r="N13" s="159"/>
      <c r="O13" s="159"/>
    </row>
    <row r="14" spans="1:15" x14ac:dyDescent="0.2">
      <c r="A14" s="5"/>
      <c r="B14" s="5"/>
      <c r="C14" s="159"/>
      <c r="D14" s="159"/>
      <c r="E14" s="159"/>
      <c r="F14" s="159"/>
      <c r="G14" s="159"/>
      <c r="H14" s="159"/>
      <c r="I14" s="159"/>
      <c r="J14" s="159"/>
      <c r="K14" s="159"/>
      <c r="L14" s="159"/>
      <c r="M14" s="159"/>
      <c r="N14" s="159"/>
      <c r="O14" s="159"/>
    </row>
    <row r="15" spans="1:15" x14ac:dyDescent="0.2">
      <c r="A15" s="5"/>
      <c r="B15" s="5"/>
      <c r="C15" s="159"/>
      <c r="D15" s="159"/>
      <c r="E15" s="159"/>
      <c r="F15" s="159"/>
      <c r="G15" s="159"/>
      <c r="H15" s="159"/>
      <c r="I15" s="159"/>
      <c r="J15" s="159"/>
      <c r="K15" s="159"/>
      <c r="L15" s="159"/>
      <c r="M15" s="159"/>
      <c r="N15" s="159"/>
      <c r="O15" s="159"/>
    </row>
    <row r="16" spans="1:15" x14ac:dyDescent="0.2">
      <c r="A16" s="5"/>
      <c r="B16" s="5"/>
      <c r="C16" s="159"/>
      <c r="D16" s="159"/>
      <c r="E16" s="159"/>
      <c r="F16" s="159"/>
      <c r="G16" s="159"/>
      <c r="H16" s="159"/>
      <c r="I16" s="159"/>
      <c r="J16" s="159"/>
      <c r="K16" s="159"/>
      <c r="L16" s="159"/>
      <c r="M16" s="159"/>
      <c r="N16" s="159"/>
      <c r="O16" s="159"/>
    </row>
    <row r="17" spans="1:15" ht="102" customHeight="1" x14ac:dyDescent="0.2">
      <c r="A17" s="5"/>
      <c r="B17" s="5"/>
      <c r="C17" s="160"/>
      <c r="D17" s="160"/>
      <c r="E17" s="160"/>
      <c r="F17" s="160"/>
      <c r="G17" s="160"/>
      <c r="H17" s="160"/>
      <c r="I17" s="160"/>
      <c r="J17" s="160"/>
      <c r="K17" s="160"/>
      <c r="L17" s="160"/>
      <c r="M17" s="160"/>
      <c r="N17" s="160"/>
      <c r="O17" s="160"/>
    </row>
    <row r="18" spans="1:15" ht="27" customHeight="1" x14ac:dyDescent="0.2">
      <c r="A18" s="5"/>
      <c r="B18" s="161" t="s">
        <v>11</v>
      </c>
      <c r="C18" s="162" t="s">
        <v>12</v>
      </c>
      <c r="D18" s="162"/>
      <c r="E18" s="162"/>
      <c r="F18" s="162"/>
      <c r="G18" s="162"/>
      <c r="H18" s="162"/>
      <c r="I18" s="162"/>
      <c r="J18" s="162"/>
      <c r="K18" s="162"/>
      <c r="L18" s="162"/>
      <c r="M18" s="162"/>
      <c r="N18" s="162"/>
      <c r="O18" s="162"/>
    </row>
    <row r="19" spans="1:15" x14ac:dyDescent="0.2">
      <c r="A19" s="5"/>
      <c r="B19" s="161"/>
      <c r="C19" s="149"/>
      <c r="D19" s="149"/>
      <c r="E19" s="149"/>
      <c r="F19" s="149"/>
      <c r="G19" s="149"/>
      <c r="H19" s="149"/>
      <c r="I19" s="149"/>
      <c r="J19" s="149"/>
      <c r="K19" s="149"/>
      <c r="L19" s="149"/>
      <c r="M19" s="149"/>
      <c r="N19" s="149"/>
      <c r="O19" s="149"/>
    </row>
    <row r="20" spans="1:15" x14ac:dyDescent="0.2">
      <c r="A20" s="5"/>
      <c r="B20" s="161"/>
      <c r="C20" s="5"/>
      <c r="D20" s="5"/>
      <c r="E20" s="5"/>
      <c r="F20" s="5"/>
      <c r="G20" s="5"/>
      <c r="H20" s="5"/>
      <c r="I20" s="5"/>
      <c r="J20" s="5"/>
      <c r="K20" s="5"/>
      <c r="L20" s="5"/>
      <c r="M20" s="5"/>
      <c r="N20" s="5"/>
      <c r="O20" s="5"/>
    </row>
    <row r="21" spans="1:15" x14ac:dyDescent="0.2">
      <c r="A21" s="5"/>
      <c r="B21" s="163"/>
      <c r="C21" s="5"/>
      <c r="D21" s="5"/>
      <c r="E21" s="5"/>
      <c r="F21" s="5"/>
      <c r="G21" s="5"/>
      <c r="H21" s="5"/>
      <c r="I21" s="5"/>
      <c r="J21" s="5"/>
      <c r="K21" s="5"/>
      <c r="L21" s="5"/>
      <c r="M21" s="5"/>
      <c r="N21" s="5"/>
      <c r="O21" s="5"/>
    </row>
    <row r="22" spans="1:15" x14ac:dyDescent="0.2">
      <c r="A22" s="5"/>
      <c r="B22" s="163"/>
      <c r="C22" s="5"/>
      <c r="D22" s="5"/>
      <c r="E22" s="5"/>
      <c r="F22" s="5"/>
      <c r="G22" s="5"/>
      <c r="H22" s="5"/>
      <c r="I22" s="5"/>
      <c r="J22" s="5"/>
      <c r="K22" s="5"/>
      <c r="L22" s="5"/>
      <c r="M22" s="5"/>
      <c r="N22" s="5"/>
      <c r="O22" s="5"/>
    </row>
    <row r="23" spans="1:15" x14ac:dyDescent="0.2">
      <c r="A23" s="5"/>
      <c r="B23" s="163"/>
      <c r="C23" s="5"/>
      <c r="D23" s="5"/>
      <c r="E23" s="5"/>
      <c r="F23" s="5"/>
      <c r="G23" s="5"/>
      <c r="H23" s="5"/>
      <c r="I23" s="5"/>
      <c r="J23" s="5"/>
      <c r="K23" s="5"/>
      <c r="L23" s="5"/>
      <c r="M23" s="5"/>
      <c r="N23" s="5"/>
      <c r="O23" s="5"/>
    </row>
    <row r="24" spans="1:15" x14ac:dyDescent="0.2">
      <c r="A24" s="5"/>
      <c r="B24" s="163"/>
      <c r="C24" s="5"/>
      <c r="D24" s="5"/>
      <c r="E24" s="5"/>
      <c r="F24" s="5"/>
      <c r="G24" s="5"/>
      <c r="H24" s="5"/>
      <c r="I24" s="5"/>
      <c r="J24" s="5"/>
      <c r="K24" s="5"/>
      <c r="L24" s="5"/>
      <c r="M24" s="5"/>
      <c r="N24" s="5"/>
      <c r="O24" s="5"/>
    </row>
    <row r="25" spans="1:15" x14ac:dyDescent="0.2">
      <c r="A25" s="5"/>
      <c r="B25" s="163"/>
      <c r="C25" s="5"/>
      <c r="D25" s="5"/>
      <c r="E25" s="5"/>
      <c r="F25" s="5"/>
      <c r="G25" s="5"/>
      <c r="H25" s="5"/>
      <c r="I25" s="5"/>
      <c r="J25" s="5"/>
      <c r="K25" s="5"/>
      <c r="L25" s="5"/>
      <c r="M25" s="5"/>
      <c r="N25" s="5"/>
      <c r="O25" s="5"/>
    </row>
    <row r="26" spans="1:15" x14ac:dyDescent="0.2">
      <c r="A26" s="5"/>
      <c r="B26" s="163"/>
      <c r="C26" s="5"/>
      <c r="D26" s="5"/>
      <c r="E26" s="5"/>
      <c r="F26" s="5"/>
      <c r="G26" s="5"/>
      <c r="H26" s="5"/>
      <c r="I26" s="5"/>
      <c r="J26" s="5"/>
      <c r="K26" s="5"/>
      <c r="L26" s="5"/>
      <c r="M26" s="5"/>
      <c r="N26" s="5"/>
      <c r="O26" s="5"/>
    </row>
    <row r="27" spans="1:15" x14ac:dyDescent="0.2">
      <c r="A27" s="5"/>
      <c r="B27" s="163"/>
      <c r="C27" s="5"/>
      <c r="D27" s="5"/>
      <c r="E27" s="5"/>
      <c r="F27" s="5"/>
      <c r="G27" s="5"/>
      <c r="H27" s="5"/>
      <c r="I27" s="5"/>
      <c r="J27" s="5"/>
      <c r="K27" s="5"/>
      <c r="L27" s="5"/>
      <c r="M27" s="5"/>
      <c r="N27" s="5"/>
      <c r="O27" s="5"/>
    </row>
    <row r="28" spans="1:15" x14ac:dyDescent="0.2">
      <c r="A28" s="5"/>
      <c r="B28" s="163"/>
      <c r="C28" s="5"/>
      <c r="D28" s="5"/>
      <c r="E28" s="5"/>
      <c r="F28" s="5"/>
      <c r="G28" s="5"/>
      <c r="H28" s="5"/>
      <c r="I28" s="5"/>
      <c r="J28" s="5"/>
      <c r="K28" s="5"/>
      <c r="L28" s="5"/>
      <c r="M28" s="5"/>
      <c r="N28" s="5"/>
      <c r="O28" s="5"/>
    </row>
    <row r="29" spans="1:15" x14ac:dyDescent="0.2">
      <c r="A29" s="5"/>
      <c r="B29" s="163"/>
      <c r="C29" s="5"/>
      <c r="D29" s="5"/>
      <c r="E29" s="5"/>
      <c r="F29" s="5"/>
      <c r="G29" s="5"/>
      <c r="H29" s="5"/>
      <c r="I29" s="5"/>
      <c r="J29" s="5"/>
      <c r="K29" s="5"/>
      <c r="L29" s="5"/>
      <c r="M29" s="5"/>
      <c r="N29" s="5"/>
      <c r="O29" s="5"/>
    </row>
    <row r="30" spans="1:15" x14ac:dyDescent="0.2">
      <c r="A30" s="5"/>
      <c r="B30" s="163"/>
      <c r="C30" s="5"/>
      <c r="D30" s="5"/>
      <c r="E30" s="5"/>
      <c r="F30" s="5"/>
      <c r="G30" s="5"/>
      <c r="H30" s="5"/>
      <c r="I30" s="5"/>
      <c r="J30" s="5"/>
      <c r="K30" s="5"/>
      <c r="L30" s="5"/>
      <c r="M30" s="5"/>
      <c r="N30" s="5"/>
      <c r="O30" s="5"/>
    </row>
    <row r="31" spans="1:15" x14ac:dyDescent="0.2">
      <c r="A31" s="5"/>
      <c r="B31" s="163"/>
      <c r="C31" s="5"/>
      <c r="D31" s="5"/>
      <c r="E31" s="5"/>
      <c r="F31" s="5"/>
      <c r="G31" s="5"/>
      <c r="H31" s="5"/>
      <c r="I31" s="5"/>
      <c r="J31" s="5"/>
      <c r="K31" s="5"/>
      <c r="L31" s="5"/>
      <c r="M31" s="5"/>
      <c r="N31" s="5"/>
      <c r="O31" s="5"/>
    </row>
    <row r="32" spans="1:15" x14ac:dyDescent="0.2">
      <c r="A32" s="5"/>
      <c r="B32" s="163"/>
      <c r="C32" s="5"/>
      <c r="D32" s="5"/>
      <c r="E32" s="5"/>
      <c r="F32" s="5"/>
      <c r="G32" s="5"/>
      <c r="H32" s="5"/>
      <c r="I32" s="5"/>
      <c r="J32" s="5"/>
      <c r="K32" s="5"/>
      <c r="L32" s="5"/>
      <c r="M32" s="5"/>
      <c r="N32" s="5"/>
      <c r="O32" s="5"/>
    </row>
    <row r="33" spans="1:15" x14ac:dyDescent="0.2">
      <c r="A33" s="5"/>
      <c r="B33" s="163"/>
      <c r="C33" s="5"/>
      <c r="D33" s="5"/>
      <c r="E33" s="5"/>
      <c r="F33" s="5"/>
      <c r="G33" s="5"/>
      <c r="H33" s="5"/>
      <c r="I33" s="5"/>
      <c r="J33" s="5"/>
      <c r="K33" s="5"/>
      <c r="L33" s="5"/>
      <c r="M33" s="5"/>
      <c r="N33" s="5"/>
      <c r="O33" s="5"/>
    </row>
    <row r="34" spans="1:15" x14ac:dyDescent="0.2">
      <c r="A34" s="5"/>
      <c r="B34" s="163"/>
      <c r="C34" s="5"/>
      <c r="D34" s="5"/>
      <c r="E34" s="5"/>
      <c r="F34" s="5"/>
      <c r="G34" s="5"/>
      <c r="H34" s="5"/>
      <c r="I34" s="5"/>
      <c r="J34" s="5"/>
      <c r="K34" s="5"/>
      <c r="L34" s="5"/>
      <c r="M34" s="5"/>
      <c r="N34" s="5"/>
      <c r="O34" s="5"/>
    </row>
    <row r="35" spans="1:15" x14ac:dyDescent="0.2">
      <c r="A35" s="5"/>
      <c r="B35" s="163"/>
      <c r="C35" s="5"/>
      <c r="D35" s="5"/>
      <c r="E35" s="5"/>
      <c r="F35" s="5"/>
      <c r="G35" s="5"/>
      <c r="H35" s="5"/>
      <c r="I35" s="5"/>
      <c r="J35" s="5"/>
      <c r="K35" s="5"/>
      <c r="L35" s="5"/>
      <c r="M35" s="5"/>
      <c r="N35" s="5"/>
      <c r="O35" s="5"/>
    </row>
    <row r="36" spans="1:15" x14ac:dyDescent="0.2">
      <c r="A36" s="5"/>
      <c r="B36" s="163"/>
      <c r="C36" s="5"/>
      <c r="D36" s="5"/>
      <c r="E36" s="5"/>
      <c r="F36" s="5"/>
      <c r="G36" s="5"/>
      <c r="H36" s="5"/>
      <c r="I36" s="5"/>
      <c r="J36" s="5"/>
      <c r="K36" s="5"/>
      <c r="L36" s="5"/>
      <c r="M36" s="5"/>
      <c r="N36" s="5"/>
      <c r="O36" s="5"/>
    </row>
    <row r="37" spans="1:15" x14ac:dyDescent="0.2">
      <c r="A37" s="5"/>
      <c r="B37" s="163"/>
      <c r="C37" s="5"/>
      <c r="D37" s="5"/>
      <c r="E37" s="5"/>
      <c r="F37" s="5"/>
      <c r="G37" s="5"/>
      <c r="H37" s="5"/>
      <c r="I37" s="5"/>
      <c r="J37" s="5"/>
      <c r="K37" s="5"/>
      <c r="L37" s="5"/>
      <c r="M37" s="5"/>
      <c r="N37" s="5"/>
      <c r="O37" s="5"/>
    </row>
    <row r="38" spans="1:15" x14ac:dyDescent="0.2">
      <c r="A38" s="5"/>
      <c r="B38" s="163"/>
      <c r="C38" s="5"/>
      <c r="D38" s="5"/>
      <c r="E38" s="5"/>
      <c r="F38" s="5"/>
      <c r="G38" s="5"/>
      <c r="H38" s="5"/>
      <c r="I38" s="5"/>
      <c r="J38" s="5"/>
      <c r="K38" s="5"/>
      <c r="L38" s="5"/>
      <c r="M38" s="5"/>
      <c r="N38" s="5"/>
      <c r="O38" s="5"/>
    </row>
    <row r="39" spans="1:15" ht="26.25" customHeight="1" thickBot="1" x14ac:dyDescent="0.25">
      <c r="A39" s="5"/>
      <c r="B39" s="163"/>
      <c r="C39" s="12"/>
      <c r="D39" s="12"/>
      <c r="E39" s="12"/>
      <c r="F39" s="12"/>
      <c r="G39" s="12"/>
      <c r="H39" s="12"/>
      <c r="I39" s="12"/>
      <c r="J39" s="12"/>
      <c r="K39" s="12"/>
      <c r="L39" s="12"/>
      <c r="M39" s="12"/>
      <c r="N39" s="12"/>
      <c r="O39" s="12"/>
    </row>
    <row r="40" spans="1:15" ht="15" customHeight="1" x14ac:dyDescent="0.2">
      <c r="A40" s="5"/>
      <c r="B40" s="144" t="s">
        <v>13</v>
      </c>
      <c r="C40" s="145" t="s">
        <v>418</v>
      </c>
      <c r="D40" s="145"/>
      <c r="E40" s="145"/>
      <c r="F40" s="145"/>
      <c r="G40" s="145"/>
      <c r="H40" s="145"/>
      <c r="I40" s="145"/>
      <c r="J40" s="145"/>
      <c r="K40" s="145"/>
      <c r="L40" s="145"/>
      <c r="M40" s="145"/>
      <c r="N40" s="145"/>
      <c r="O40" s="145"/>
    </row>
    <row r="41" spans="1:15" ht="29.25" customHeight="1" x14ac:dyDescent="0.2">
      <c r="A41" s="5"/>
      <c r="B41" s="144"/>
      <c r="C41" s="146"/>
      <c r="D41" s="146"/>
      <c r="E41" s="146"/>
      <c r="F41" s="146"/>
      <c r="G41" s="146"/>
      <c r="H41" s="146"/>
      <c r="I41" s="146"/>
      <c r="J41" s="146"/>
      <c r="K41" s="146"/>
      <c r="L41" s="146"/>
      <c r="M41" s="146"/>
      <c r="N41" s="146"/>
      <c r="O41" s="146"/>
    </row>
    <row r="42" spans="1:15" x14ac:dyDescent="0.2">
      <c r="A42" s="5"/>
      <c r="C42" s="13"/>
      <c r="D42" s="13"/>
      <c r="E42" s="13"/>
      <c r="F42" s="13"/>
      <c r="G42" s="13"/>
      <c r="H42" s="13"/>
      <c r="I42" s="13"/>
      <c r="J42" s="13"/>
      <c r="K42" s="13"/>
      <c r="L42" s="13"/>
      <c r="M42" s="13"/>
      <c r="N42" s="13"/>
      <c r="O42" s="13"/>
    </row>
    <row r="43" spans="1:15" x14ac:dyDescent="0.2">
      <c r="A43" s="5"/>
      <c r="C43" s="13"/>
      <c r="D43" s="13"/>
      <c r="E43" s="13"/>
      <c r="F43" s="13"/>
      <c r="G43" s="13"/>
      <c r="H43" s="13"/>
      <c r="I43" s="13"/>
      <c r="J43" s="13"/>
      <c r="K43" s="13"/>
      <c r="L43" s="13"/>
      <c r="M43" s="13"/>
      <c r="N43" s="13"/>
      <c r="O43" s="13"/>
    </row>
    <row r="44" spans="1:15" x14ac:dyDescent="0.2">
      <c r="C44" s="13"/>
      <c r="D44" s="13"/>
      <c r="E44" s="13"/>
      <c r="F44" s="13"/>
      <c r="G44" s="13"/>
      <c r="H44" s="13"/>
      <c r="I44" s="13"/>
      <c r="J44" s="13"/>
      <c r="K44" s="13"/>
      <c r="L44" s="13"/>
      <c r="M44" s="13"/>
      <c r="N44" s="13"/>
      <c r="O44" s="13"/>
    </row>
  </sheetData>
  <mergeCells count="14">
    <mergeCell ref="A1:A3"/>
    <mergeCell ref="B40:B41"/>
    <mergeCell ref="C40:O41"/>
    <mergeCell ref="B5:O5"/>
    <mergeCell ref="B6:B7"/>
    <mergeCell ref="C6:O7"/>
    <mergeCell ref="B8:B9"/>
    <mergeCell ref="C8:O9"/>
    <mergeCell ref="B10:B11"/>
    <mergeCell ref="C10:O17"/>
    <mergeCell ref="B18:B20"/>
    <mergeCell ref="C18:O19"/>
    <mergeCell ref="B21:B39"/>
    <mergeCell ref="B1:M3"/>
  </mergeCells>
  <pageMargins left="0.7" right="0.7" top="0.75" bottom="0.75" header="0.3" footer="0.3"/>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Y26"/>
  <sheetViews>
    <sheetView showGridLines="0" topLeftCell="A4" zoomScale="75" zoomScaleNormal="75" zoomScaleSheetLayoutView="71" workbookViewId="0">
      <selection activeCell="C7" sqref="C7"/>
    </sheetView>
  </sheetViews>
  <sheetFormatPr baseColWidth="10" defaultColWidth="16" defaultRowHeight="14.25" x14ac:dyDescent="0.2"/>
  <cols>
    <col min="1" max="1" width="9.42578125" style="2" customWidth="1"/>
    <col min="2" max="2" width="27.42578125" style="8" customWidth="1"/>
    <col min="3" max="3" width="63.28515625" style="8" customWidth="1"/>
    <col min="4" max="4" width="43" style="8" customWidth="1"/>
    <col min="5" max="5" width="43" style="9" customWidth="1"/>
    <col min="6" max="6" width="28.85546875" style="9" customWidth="1"/>
    <col min="7" max="8" width="24.140625" style="3" customWidth="1"/>
    <col min="9" max="9" width="28.140625" style="3" customWidth="1"/>
    <col min="10" max="10" width="42.140625" style="10" customWidth="1"/>
    <col min="11" max="11" width="63.28515625" style="7" customWidth="1"/>
    <col min="12" max="12" width="60.42578125" style="7" customWidth="1"/>
    <col min="13" max="13" width="27.28515625" style="7" customWidth="1"/>
    <col min="14" max="14" width="23.42578125" style="7" customWidth="1"/>
    <col min="15" max="15" width="40.42578125" style="3" customWidth="1"/>
    <col min="16" max="16" width="30.140625" style="8" customWidth="1"/>
    <col min="17" max="19" width="24.42578125" style="8" customWidth="1"/>
    <col min="20" max="20" width="25.85546875" style="10" customWidth="1"/>
    <col min="21" max="21" width="38.28515625" style="10" customWidth="1"/>
    <col min="22" max="22" width="27" style="10" customWidth="1"/>
    <col min="23" max="24" width="22.140625" style="2" customWidth="1"/>
    <col min="25" max="25" width="37.28515625" style="3" customWidth="1"/>
    <col min="26" max="16384" width="16" style="2"/>
  </cols>
  <sheetData>
    <row r="1" spans="2:25" ht="48.75" customHeight="1" x14ac:dyDescent="0.2">
      <c r="B1" s="173"/>
      <c r="C1" s="187" t="s">
        <v>14</v>
      </c>
      <c r="D1" s="188"/>
      <c r="E1" s="188"/>
      <c r="F1" s="188"/>
      <c r="G1" s="188"/>
      <c r="H1" s="188"/>
      <c r="I1" s="188"/>
      <c r="J1" s="188"/>
      <c r="K1" s="188"/>
      <c r="L1" s="188"/>
      <c r="M1" s="188"/>
      <c r="N1" s="188"/>
      <c r="O1" s="188"/>
      <c r="P1" s="188"/>
      <c r="Q1" s="188"/>
      <c r="R1" s="188"/>
      <c r="S1" s="188"/>
      <c r="T1" s="189"/>
      <c r="U1" s="185" t="s">
        <v>1</v>
      </c>
      <c r="V1" s="186"/>
      <c r="W1" s="176">
        <v>2</v>
      </c>
      <c r="X1" s="177"/>
      <c r="Y1" s="178"/>
    </row>
    <row r="2" spans="2:25" ht="48.75" customHeight="1" x14ac:dyDescent="0.2">
      <c r="B2" s="174"/>
      <c r="C2" s="190"/>
      <c r="D2" s="191"/>
      <c r="E2" s="191"/>
      <c r="F2" s="191"/>
      <c r="G2" s="191"/>
      <c r="H2" s="191"/>
      <c r="I2" s="191"/>
      <c r="J2" s="191"/>
      <c r="K2" s="191"/>
      <c r="L2" s="191"/>
      <c r="M2" s="191"/>
      <c r="N2" s="191"/>
      <c r="O2" s="191"/>
      <c r="P2" s="191"/>
      <c r="Q2" s="191"/>
      <c r="R2" s="191"/>
      <c r="S2" s="191"/>
      <c r="T2" s="192"/>
      <c r="U2" s="185" t="s">
        <v>2</v>
      </c>
      <c r="V2" s="186"/>
      <c r="W2" s="179">
        <v>44937</v>
      </c>
      <c r="X2" s="180"/>
      <c r="Y2" s="181"/>
    </row>
    <row r="3" spans="2:25" ht="48.75" customHeight="1" x14ac:dyDescent="0.2">
      <c r="B3" s="175"/>
      <c r="C3" s="193"/>
      <c r="D3" s="194"/>
      <c r="E3" s="194"/>
      <c r="F3" s="194"/>
      <c r="G3" s="194"/>
      <c r="H3" s="194"/>
      <c r="I3" s="194"/>
      <c r="J3" s="194"/>
      <c r="K3" s="194"/>
      <c r="L3" s="194"/>
      <c r="M3" s="194"/>
      <c r="N3" s="194"/>
      <c r="O3" s="194"/>
      <c r="P3" s="194"/>
      <c r="Q3" s="194"/>
      <c r="R3" s="194"/>
      <c r="S3" s="194"/>
      <c r="T3" s="195"/>
      <c r="U3" s="185" t="s">
        <v>3</v>
      </c>
      <c r="V3" s="186"/>
      <c r="W3" s="182" t="s">
        <v>4</v>
      </c>
      <c r="X3" s="183"/>
      <c r="Y3" s="184"/>
    </row>
    <row r="4" spans="2:25" ht="47.25" customHeight="1" thickBot="1" x14ac:dyDescent="0.4">
      <c r="B4" s="42"/>
      <c r="C4" s="24"/>
      <c r="D4" s="24"/>
      <c r="E4" s="24"/>
      <c r="F4" s="24"/>
      <c r="G4" s="24"/>
      <c r="H4" s="24"/>
      <c r="I4" s="24"/>
      <c r="J4" s="24"/>
      <c r="K4" s="24"/>
      <c r="L4" s="24"/>
      <c r="M4" s="24"/>
      <c r="N4" s="24"/>
      <c r="O4" s="24"/>
      <c r="P4" s="24"/>
      <c r="Q4" s="24"/>
      <c r="R4" s="24"/>
      <c r="S4" s="24"/>
      <c r="T4" s="24"/>
      <c r="U4" s="15"/>
      <c r="V4" s="15"/>
      <c r="W4" s="15"/>
      <c r="X4" s="15"/>
      <c r="Y4" s="15"/>
    </row>
    <row r="5" spans="2:25" ht="35.25" customHeight="1" thickBot="1" x14ac:dyDescent="0.25">
      <c r="B5" s="199" t="s">
        <v>15</v>
      </c>
      <c r="C5" s="200"/>
      <c r="D5" s="200"/>
      <c r="E5" s="200"/>
      <c r="F5" s="201"/>
      <c r="G5" s="196" t="s">
        <v>16</v>
      </c>
      <c r="H5" s="197"/>
      <c r="I5" s="198"/>
      <c r="J5" s="202" t="s">
        <v>17</v>
      </c>
      <c r="K5" s="203"/>
      <c r="L5" s="203"/>
      <c r="M5" s="203"/>
      <c r="N5" s="203"/>
      <c r="O5" s="204"/>
      <c r="P5" s="196" t="s">
        <v>18</v>
      </c>
      <c r="Q5" s="197"/>
      <c r="R5" s="197"/>
      <c r="S5" s="198"/>
      <c r="T5" s="196" t="s">
        <v>19</v>
      </c>
      <c r="U5" s="197"/>
      <c r="V5" s="197"/>
      <c r="W5" s="197"/>
      <c r="X5" s="197"/>
      <c r="Y5" s="198"/>
    </row>
    <row r="6" spans="2:25" s="4" customFormat="1" ht="111" customHeight="1" thickBot="1" x14ac:dyDescent="0.3">
      <c r="B6" s="23" t="s">
        <v>20</v>
      </c>
      <c r="C6" s="19" t="s">
        <v>21</v>
      </c>
      <c r="D6" s="19" t="s">
        <v>22</v>
      </c>
      <c r="E6" s="19" t="s">
        <v>23</v>
      </c>
      <c r="F6" s="20" t="s">
        <v>24</v>
      </c>
      <c r="G6" s="27" t="s">
        <v>25</v>
      </c>
      <c r="H6" s="21" t="s">
        <v>26</v>
      </c>
      <c r="I6" s="20" t="s">
        <v>27</v>
      </c>
      <c r="J6" s="23" t="s">
        <v>28</v>
      </c>
      <c r="K6" s="22" t="s">
        <v>29</v>
      </c>
      <c r="L6" s="22" t="s">
        <v>30</v>
      </c>
      <c r="M6" s="22" t="s">
        <v>31</v>
      </c>
      <c r="N6" s="22" t="s">
        <v>32</v>
      </c>
      <c r="O6" s="25" t="s">
        <v>33</v>
      </c>
      <c r="P6" s="44" t="s">
        <v>34</v>
      </c>
      <c r="Q6" s="19" t="s">
        <v>35</v>
      </c>
      <c r="R6" s="19" t="s">
        <v>26</v>
      </c>
      <c r="S6" s="20" t="s">
        <v>36</v>
      </c>
      <c r="T6" s="23" t="s">
        <v>37</v>
      </c>
      <c r="U6" s="19" t="s">
        <v>38</v>
      </c>
      <c r="V6" s="19" t="s">
        <v>32</v>
      </c>
      <c r="W6" s="19" t="s">
        <v>39</v>
      </c>
      <c r="X6" s="26" t="s">
        <v>40</v>
      </c>
      <c r="Y6" s="20" t="s">
        <v>33</v>
      </c>
    </row>
    <row r="7" spans="2:25" s="3" customFormat="1" ht="230.25" customHeight="1" x14ac:dyDescent="0.25">
      <c r="B7" s="45" t="s">
        <v>41</v>
      </c>
      <c r="C7" s="61" t="s">
        <v>42</v>
      </c>
      <c r="D7" s="46" t="s">
        <v>43</v>
      </c>
      <c r="E7" s="46" t="s">
        <v>44</v>
      </c>
      <c r="F7" s="47" t="s">
        <v>45</v>
      </c>
      <c r="G7" s="69" t="s">
        <v>46</v>
      </c>
      <c r="H7" s="70" t="s">
        <v>47</v>
      </c>
      <c r="I7" s="68" t="str">
        <f>+IF(G7="CASI SEGURO",IF(H7="MODERADO","EXTREMO",IF(H7="MAYOR","EXTREMO",IF(H7="CATASTRÓFICO","EXTREMO"))),IF(G7="PROBABLE",IF(H7="MODERADO","ALTO",IF(H7="MAYOR","EXTREMO",IF(H7="CATASTRÓFICO","EXTREMO"))),IF(G7="POSIBLE",IF(H7="MODERADO","ALTO",IF(H7="MAYOR","EXTREMO",IF(H7="CATASTRÓFICO","EXTREMO"))),IF(G7="IMPROBABLE",IF(H7="MODERADO","MODERADO",IF(H7="MAYOR","ALTO",IF(H7="CATASTRÓFICO","EXTREMO"))),IF(G7="RARA VEZ",IF(H7="MODERADO","MODERADO",IF(H7="MAYOR","ALTO",IF(H7="CATASTRÓFICO","EXTREMO"))),"")))))</f>
        <v>ALTO</v>
      </c>
      <c r="J7" s="62" t="s">
        <v>48</v>
      </c>
      <c r="K7" s="59" t="s">
        <v>49</v>
      </c>
      <c r="L7" s="59" t="s">
        <v>50</v>
      </c>
      <c r="M7" s="46" t="s">
        <v>51</v>
      </c>
      <c r="N7" s="46" t="s">
        <v>52</v>
      </c>
      <c r="O7" s="47" t="s">
        <v>53</v>
      </c>
      <c r="P7" s="48" t="s">
        <v>54</v>
      </c>
      <c r="Q7" s="28" t="s">
        <v>55</v>
      </c>
      <c r="R7" s="28" t="s">
        <v>47</v>
      </c>
      <c r="S7" s="71" t="str">
        <f>+IF(Q7="CASI SEGURO",IF(R7="MODERADO","EXTREMO",IF(R7="MAYOR","EXTREMO",IF(R7="CATASTRÓFICO","EXTREMO"))),IF(Q7="PROBABLE",IF(R7="MODERADO","ALTO",IF(R7="MAYOR","EXTREMO",IF(R7="CATASTRÓFICO","EXTREMO"))),IF(Q7="POSIBLE",IF(R7="MODERADO","ALTO",IF(R7="MAYOR","EXTREMO",IF(R7="CATASTRÓFICO","EXTREMO"))),IF(Q7="IMPROBABLE",IF(R7="MODERADO","MODERADO",IF(R7="MAYOR","ALTO",IF(R7="CATASTRÓFICO","EXTREMO"))),IF(Q7="RARA VEZ",IF(R7="MODERADO","MODERADO",IF(R7="MAYOR","ALTO",IF(R7="CATASTRÓFICO","EXTREMO"))),"")))))</f>
        <v>MODERADO</v>
      </c>
      <c r="T7" s="48" t="s">
        <v>56</v>
      </c>
      <c r="U7" s="28" t="s">
        <v>57</v>
      </c>
      <c r="V7" s="46" t="s">
        <v>52</v>
      </c>
      <c r="W7" s="60">
        <v>45292</v>
      </c>
      <c r="X7" s="60">
        <v>45656</v>
      </c>
      <c r="Y7" s="49" t="s">
        <v>58</v>
      </c>
    </row>
    <row r="8" spans="2:25" s="3" customFormat="1" ht="82.5" customHeight="1" x14ac:dyDescent="0.25">
      <c r="B8" s="205" t="s">
        <v>59</v>
      </c>
      <c r="C8" s="217" t="s">
        <v>60</v>
      </c>
      <c r="D8" s="207" t="s">
        <v>61</v>
      </c>
      <c r="E8" s="207" t="s">
        <v>62</v>
      </c>
      <c r="F8" s="211" t="s">
        <v>45</v>
      </c>
      <c r="G8" s="205" t="s">
        <v>63</v>
      </c>
      <c r="H8" s="207" t="s">
        <v>64</v>
      </c>
      <c r="I8" s="214" t="str">
        <f>+IF(G8="CASI SEGURO",IF(H8="MODERADO","EXTREMO",IF(H8="MAYOR","EXTREMO",IF(H8="CATASTRÓFICO","EXTREMO"))),IF(G8="PROBABLE",IF(H8="MODERADO","ALTO",IF(H8="MAYOR","EXTREMO",IF(H8="CATASTRÓFICO","EXTREMO"))),IF(G8="POSIBLE",IF(H8="MODERADO","ALTO",IF(H8="MAYOR","EXTREMO",IF(H8="CATASTRÓFICO","EXTREMO"))),IF(G8="IMPROBABLE",IF(H8="MODERADO","MODERADO",IF(H8="MAYOR","ALTO",IF(H8="CATASTRÓFICO","EXTREMO"))),IF(G8="RARA VEZ",IF(H8="MODERADO","MODERADO",IF(H8="MAYOR","ALTO",IF(H8="CATASTRÓFICO","EXTREMO"))),"")))))</f>
        <v>ALTO</v>
      </c>
      <c r="J8" s="63" t="s">
        <v>65</v>
      </c>
      <c r="K8" s="84" t="s">
        <v>66</v>
      </c>
      <c r="L8" s="84" t="s">
        <v>67</v>
      </c>
      <c r="M8" s="85" t="s">
        <v>68</v>
      </c>
      <c r="N8" s="85" t="s">
        <v>69</v>
      </c>
      <c r="O8" s="51" t="s">
        <v>70</v>
      </c>
      <c r="P8" s="205" t="s">
        <v>54</v>
      </c>
      <c r="Q8" s="207" t="s">
        <v>63</v>
      </c>
      <c r="R8" s="207" t="s">
        <v>64</v>
      </c>
      <c r="S8" s="214" t="str">
        <f>+IF(Q8="CASI SEGURO",IF(R8="MODERADO","EXTREMO",IF(R8="MAYOR","EXTREMO",IF(R8="CATASTRÓFICO","EXTREMO"))),IF(Q8="PROBABLE",IF(R8="MODERADO","ALTO",IF(R8="MAYOR","EXTREMO",IF(R8="CATASTRÓFICO","EXTREMO"))),IF(Q8="POSIBLE",IF(R8="MODERADO","ALTO",IF(R8="MAYOR","EXTREMO",IF(R8="CATASTRÓFICO","EXTREMO"))),IF(Q8="IMPROBABLE",IF(R8="MODERADO","MODERADO",IF(R8="MAYOR","ALTO",IF(R8="CATASTRÓFICO","EXTREMO"))),IF(Q8="RARA VEZ",IF(R8="MODERADO","MODERADO",IF(R8="MAYOR","ALTO",IF(R8="CATASTRÓFICO","EXTREMO"))),"")))))</f>
        <v>ALTO</v>
      </c>
      <c r="T8" s="205" t="s">
        <v>71</v>
      </c>
      <c r="U8" s="84" t="s">
        <v>72</v>
      </c>
      <c r="V8" s="85" t="s">
        <v>73</v>
      </c>
      <c r="W8" s="60">
        <v>45292</v>
      </c>
      <c r="X8" s="60">
        <v>45656</v>
      </c>
      <c r="Y8" s="51" t="s">
        <v>74</v>
      </c>
    </row>
    <row r="9" spans="2:25" s="3" customFormat="1" ht="92.25" customHeight="1" x14ac:dyDescent="0.25">
      <c r="B9" s="206"/>
      <c r="C9" s="218"/>
      <c r="D9" s="209"/>
      <c r="E9" s="209"/>
      <c r="F9" s="213"/>
      <c r="G9" s="206"/>
      <c r="H9" s="209"/>
      <c r="I9" s="215"/>
      <c r="J9" s="63" t="s">
        <v>75</v>
      </c>
      <c r="K9" s="84" t="s">
        <v>76</v>
      </c>
      <c r="L9" s="84" t="s">
        <v>77</v>
      </c>
      <c r="M9" s="85" t="s">
        <v>78</v>
      </c>
      <c r="N9" s="85" t="s">
        <v>79</v>
      </c>
      <c r="O9" s="51" t="s">
        <v>80</v>
      </c>
      <c r="P9" s="206"/>
      <c r="Q9" s="209"/>
      <c r="R9" s="209"/>
      <c r="S9" s="215"/>
      <c r="T9" s="206"/>
      <c r="U9" s="84" t="s">
        <v>81</v>
      </c>
      <c r="V9" s="85" t="s">
        <v>82</v>
      </c>
      <c r="W9" s="60">
        <v>45292</v>
      </c>
      <c r="X9" s="60">
        <v>45656</v>
      </c>
      <c r="Y9" s="51" t="s">
        <v>83</v>
      </c>
    </row>
    <row r="10" spans="2:25" s="3" customFormat="1" ht="71.25" customHeight="1" x14ac:dyDescent="0.25">
      <c r="B10" s="48" t="s">
        <v>84</v>
      </c>
      <c r="C10" s="84" t="s">
        <v>85</v>
      </c>
      <c r="D10" s="85" t="s">
        <v>86</v>
      </c>
      <c r="E10" s="85" t="s">
        <v>87</v>
      </c>
      <c r="F10" s="49" t="s">
        <v>88</v>
      </c>
      <c r="G10" s="50" t="s">
        <v>89</v>
      </c>
      <c r="H10" s="85" t="s">
        <v>64</v>
      </c>
      <c r="I10" s="43" t="str">
        <f>+IF(G10="CASI SEGURO",IF(H10="MODERADO","EXTREMO",IF(H10="MAYOR","EXTREMO",IF(H10="CATASTRÓFICO","EXTREMO"))),IF(G10="PROBABLE",IF(H10="MODERADO","ALTO",IF(H10="MAYOR","EXTREMO",IF(H10="CATASTRÓFICO","EXTREMO"))),IF(G10="POSIBLE",IF(H10="MODERADO","ALTO",IF(H10="MAYOR","EXTREMO",IF(H10="CATASTRÓFICO","EXTREMO"))),IF(G10="IMPROBABLE",IF(H10="MODERADO","MODERADO",IF(H10="MAYOR","ALTO",IF(H10="CATASTRÓFICO","EXTREMO"))),IF(G10="RARA VEZ",IF(H10="MODERADO","MODERADO",IF(H10="MAYOR","ALTO",IF(H10="CATASTRÓFICO","EXTREMO"))),"")))))</f>
        <v>EXTREMO</v>
      </c>
      <c r="J10" s="63" t="s">
        <v>90</v>
      </c>
      <c r="K10" s="84" t="s">
        <v>91</v>
      </c>
      <c r="L10" s="84" t="s">
        <v>92</v>
      </c>
      <c r="M10" s="85" t="s">
        <v>78</v>
      </c>
      <c r="N10" s="85" t="s">
        <v>93</v>
      </c>
      <c r="O10" s="51" t="s">
        <v>94</v>
      </c>
      <c r="P10" s="50" t="s">
        <v>54</v>
      </c>
      <c r="Q10" s="28" t="s">
        <v>63</v>
      </c>
      <c r="R10" s="28" t="s">
        <v>64</v>
      </c>
      <c r="S10" s="43" t="str">
        <f>+IF(Q10="CASI SEGURO",IF(R10="MODERADO","EXTREMO",IF(R10="MAYOR","EXTREMO",IF(R10="CATASTRÓFICO","EXTREMO"))),IF(Q10="PROBABLE",IF(R10="MODERADO","ALTO",IF(R10="MAYOR","EXTREMO",IF(R10="CATASTRÓFICO","EXTREMO"))),IF(Q10="POSIBLE",IF(R10="MODERADO","ALTO",IF(R10="MAYOR","EXTREMO",IF(R10="CATASTRÓFICO","EXTREMO"))),IF(Q10="IMPROBABLE",IF(R10="MODERADO","MODERADO",IF(R10="MAYOR","ALTO",IF(R10="CATASTRÓFICO","EXTREMO"))),IF(Q10="RARA VEZ",IF(R10="MODERADO","MODERADO",IF(R10="MAYOR","ALTO",IF(R10="CATASTRÓFICO","EXTREMO"))),"")))))</f>
        <v>ALTO</v>
      </c>
      <c r="T10" s="50" t="s">
        <v>71</v>
      </c>
      <c r="U10" s="84" t="s">
        <v>95</v>
      </c>
      <c r="V10" s="85" t="s">
        <v>96</v>
      </c>
      <c r="W10" s="60">
        <v>45292</v>
      </c>
      <c r="X10" s="60">
        <v>45656</v>
      </c>
      <c r="Y10" s="51" t="s">
        <v>97</v>
      </c>
    </row>
    <row r="11" spans="2:25" s="3" customFormat="1" ht="169.5" customHeight="1" x14ac:dyDescent="0.25">
      <c r="B11" s="205" t="s">
        <v>98</v>
      </c>
      <c r="C11" s="217" t="s">
        <v>99</v>
      </c>
      <c r="D11" s="207" t="s">
        <v>100</v>
      </c>
      <c r="E11" s="207" t="s">
        <v>101</v>
      </c>
      <c r="F11" s="211" t="s">
        <v>88</v>
      </c>
      <c r="G11" s="205" t="s">
        <v>55</v>
      </c>
      <c r="H11" s="207" t="s">
        <v>64</v>
      </c>
      <c r="I11" s="214" t="str">
        <f>+IF(G11="CASI SEGURO",IF(H11="MODERADO","EXTREMO",IF(H11="MAYOR","EXTREMO",IF(H11="CATASTRÓFICO","EXTREMO"))),IF(G11="PROBABLE",IF(H11="MODERADO","ALTO",IF(H11="MAYOR","EXTREMO",IF(H11="CATASTRÓFICO","EXTREMO"))),IF(G11="POSIBLE",IF(H11="MODERADO","ALTO",IF(H11="MAYOR","EXTREMO",IF(H11="CATASTRÓFICO","EXTREMO"))),IF(G11="IMPROBABLE",IF(H11="MODERADO","MODERADO",IF(H11="MAYOR","ALTO",IF(H11="CATASTRÓFICO","EXTREMO"))),IF(G11="RARA VEZ",IF(H11="MODERADO","MODERADO",IF(H11="MAYOR","ALTO",IF(H11="CATASTRÓFICO","EXTREMO"))),"")))))</f>
        <v>ALTO</v>
      </c>
      <c r="J11" s="205" t="s">
        <v>102</v>
      </c>
      <c r="K11" s="207" t="s">
        <v>103</v>
      </c>
      <c r="L11" s="207" t="s">
        <v>104</v>
      </c>
      <c r="M11" s="207" t="s">
        <v>105</v>
      </c>
      <c r="N11" s="207" t="s">
        <v>106</v>
      </c>
      <c r="O11" s="211" t="s">
        <v>107</v>
      </c>
      <c r="P11" s="205" t="s">
        <v>54</v>
      </c>
      <c r="Q11" s="207" t="s">
        <v>63</v>
      </c>
      <c r="R11" s="207" t="s">
        <v>64</v>
      </c>
      <c r="S11" s="214" t="str">
        <f>+IF(Q11="CASI SEGURO",IF(R11="MODERADO","EXTREMO",IF(R11="MAYOR","EXTREMO",IF(R11="CATASTRÓFICO","EXTREMO"))),IF(Q11="PROBABLE",IF(R11="MODERADO","ALTO",IF(R11="MAYOR","EXTREMO",IF(R11="CATASTRÓFICO","EXTREMO"))),IF(Q11="POSIBLE",IF(R11="MODERADO","ALTO",IF(R11="MAYOR","EXTREMO",IF(R11="CATASTRÓFICO","EXTREMO"))),IF(Q11="IMPROBABLE",IF(R11="MODERADO","MODERADO",IF(R11="MAYOR","ALTO",IF(R11="CATASTRÓFICO","EXTREMO"))),IF(Q11="RARA VEZ",IF(R11="MODERADO","MODERADO",IF(R11="MAYOR","ALTO",IF(R11="CATASTRÓFICO","EXTREMO"))),"")))))</f>
        <v>ALTO</v>
      </c>
      <c r="T11" s="205" t="s">
        <v>71</v>
      </c>
      <c r="U11" s="84" t="s">
        <v>108</v>
      </c>
      <c r="V11" s="85" t="s">
        <v>106</v>
      </c>
      <c r="W11" s="60">
        <v>45292</v>
      </c>
      <c r="X11" s="60">
        <v>45656</v>
      </c>
      <c r="Y11" s="51" t="s">
        <v>109</v>
      </c>
    </row>
    <row r="12" spans="2:25" s="3" customFormat="1" ht="128.25" customHeight="1" x14ac:dyDescent="0.25">
      <c r="B12" s="210"/>
      <c r="C12" s="218"/>
      <c r="D12" s="209"/>
      <c r="E12" s="209"/>
      <c r="F12" s="213"/>
      <c r="G12" s="206"/>
      <c r="H12" s="209"/>
      <c r="I12" s="215"/>
      <c r="J12" s="206"/>
      <c r="K12" s="209"/>
      <c r="L12" s="209"/>
      <c r="M12" s="209"/>
      <c r="N12" s="209"/>
      <c r="O12" s="213"/>
      <c r="P12" s="206"/>
      <c r="Q12" s="209"/>
      <c r="R12" s="209"/>
      <c r="S12" s="215"/>
      <c r="T12" s="206"/>
      <c r="U12" s="84" t="s">
        <v>110</v>
      </c>
      <c r="V12" s="85" t="s">
        <v>106</v>
      </c>
      <c r="W12" s="60">
        <v>45292</v>
      </c>
      <c r="X12" s="60">
        <v>45656</v>
      </c>
      <c r="Y12" s="51" t="s">
        <v>111</v>
      </c>
    </row>
    <row r="13" spans="2:25" s="3" customFormat="1" ht="105.75" customHeight="1" x14ac:dyDescent="0.25">
      <c r="B13" s="210"/>
      <c r="C13" s="217" t="s">
        <v>112</v>
      </c>
      <c r="D13" s="207" t="s">
        <v>113</v>
      </c>
      <c r="E13" s="207" t="s">
        <v>114</v>
      </c>
      <c r="F13" s="211" t="s">
        <v>88</v>
      </c>
      <c r="G13" s="205" t="s">
        <v>55</v>
      </c>
      <c r="H13" s="207" t="s">
        <v>64</v>
      </c>
      <c r="I13" s="214" t="str">
        <f>+IF(G13="CASI SEGURO",IF(H13="MODERADO","EXTREMO",IF(H13="MAYOR","EXTREMO",IF(H13="CATASTRÓFICO","EXTREMO"))),IF(G13="PROBABLE",IF(H13="MODERADO","ALTO",IF(H13="MAYOR","EXTREMO",IF(H13="CATASTRÓFICO","EXTREMO"))),IF(G13="POSIBLE",IF(H13="MODERADO","ALTO",IF(H13="MAYOR","EXTREMO",IF(H13="CATASTRÓFICO","EXTREMO"))),IF(G13="IMPROBABLE",IF(H13="MODERADO","MODERADO",IF(H13="MAYOR","ALTO",IF(H13="CATASTRÓFICO","EXTREMO"))),IF(G13="RARA VEZ",IF(H13="MODERADO","MODERADO",IF(H13="MAYOR","ALTO",IF(H13="CATASTRÓFICO","EXTREMO"))),"")))))</f>
        <v>ALTO</v>
      </c>
      <c r="J13" s="205" t="s">
        <v>115</v>
      </c>
      <c r="K13" s="207" t="s">
        <v>116</v>
      </c>
      <c r="L13" s="207" t="s">
        <v>117</v>
      </c>
      <c r="M13" s="207" t="s">
        <v>105</v>
      </c>
      <c r="N13" s="207" t="s">
        <v>118</v>
      </c>
      <c r="O13" s="211" t="s">
        <v>119</v>
      </c>
      <c r="P13" s="205" t="s">
        <v>54</v>
      </c>
      <c r="Q13" s="207" t="s">
        <v>63</v>
      </c>
      <c r="R13" s="207" t="s">
        <v>64</v>
      </c>
      <c r="S13" s="214" t="str">
        <f>+IF(Q13="CASI SEGURO",IF(R13="MODERADO","EXTREMO",IF(R13="MAYOR","EXTREMO",IF(R13="CATASTRÓFICO","EXTREMO"))),IF(Q13="PROBABLE",IF(R13="MODERADO","ALTO",IF(R13="MAYOR","EXTREMO",IF(R13="CATASTRÓFICO","EXTREMO"))),IF(Q13="POSIBLE",IF(R13="MODERADO","ALTO",IF(R13="MAYOR","EXTREMO",IF(R13="CATASTRÓFICO","EXTREMO"))),IF(Q13="IMPROBABLE",IF(R13="MODERADO","MODERADO",IF(R13="MAYOR","ALTO",IF(R13="CATASTRÓFICO","EXTREMO"))),IF(Q13="RARA VEZ",IF(R13="MODERADO","MODERADO",IF(R13="MAYOR","ALTO",IF(R13="CATASTRÓFICO","EXTREMO"))),"")))))</f>
        <v>ALTO</v>
      </c>
      <c r="T13" s="205" t="s">
        <v>56</v>
      </c>
      <c r="U13" s="84" t="s">
        <v>120</v>
      </c>
      <c r="V13" s="85" t="s">
        <v>121</v>
      </c>
      <c r="W13" s="60">
        <v>45292</v>
      </c>
      <c r="X13" s="60">
        <v>45656</v>
      </c>
      <c r="Y13" s="51" t="s">
        <v>122</v>
      </c>
    </row>
    <row r="14" spans="2:25" s="3" customFormat="1" ht="116.25" customHeight="1" x14ac:dyDescent="0.25">
      <c r="B14" s="210"/>
      <c r="C14" s="219"/>
      <c r="D14" s="208"/>
      <c r="E14" s="208"/>
      <c r="F14" s="212"/>
      <c r="G14" s="210"/>
      <c r="H14" s="208"/>
      <c r="I14" s="216"/>
      <c r="J14" s="210"/>
      <c r="K14" s="208"/>
      <c r="L14" s="208"/>
      <c r="M14" s="208"/>
      <c r="N14" s="208"/>
      <c r="O14" s="212"/>
      <c r="P14" s="210"/>
      <c r="Q14" s="208"/>
      <c r="R14" s="208"/>
      <c r="S14" s="216"/>
      <c r="T14" s="210"/>
      <c r="U14" s="84" t="s">
        <v>123</v>
      </c>
      <c r="V14" s="85" t="s">
        <v>121</v>
      </c>
      <c r="W14" s="60">
        <v>45292</v>
      </c>
      <c r="X14" s="60">
        <v>45656</v>
      </c>
      <c r="Y14" s="51" t="s">
        <v>124</v>
      </c>
    </row>
    <row r="15" spans="2:25" s="3" customFormat="1" ht="71.25" customHeight="1" x14ac:dyDescent="0.25">
      <c r="B15" s="206"/>
      <c r="C15" s="218"/>
      <c r="D15" s="209"/>
      <c r="E15" s="209"/>
      <c r="F15" s="213"/>
      <c r="G15" s="206"/>
      <c r="H15" s="209"/>
      <c r="I15" s="215"/>
      <c r="J15" s="206"/>
      <c r="K15" s="209"/>
      <c r="L15" s="209"/>
      <c r="M15" s="209"/>
      <c r="N15" s="209"/>
      <c r="O15" s="213"/>
      <c r="P15" s="206"/>
      <c r="Q15" s="209"/>
      <c r="R15" s="209"/>
      <c r="S15" s="215"/>
      <c r="T15" s="206"/>
      <c r="U15" s="84" t="s">
        <v>125</v>
      </c>
      <c r="V15" s="85" t="s">
        <v>121</v>
      </c>
      <c r="W15" s="60">
        <v>45292</v>
      </c>
      <c r="X15" s="60">
        <v>45656</v>
      </c>
      <c r="Y15" s="51" t="s">
        <v>126</v>
      </c>
    </row>
    <row r="16" spans="2:25" s="3" customFormat="1" ht="128.25" customHeight="1" x14ac:dyDescent="0.25">
      <c r="B16" s="205" t="s">
        <v>127</v>
      </c>
      <c r="C16" s="217" t="s">
        <v>128</v>
      </c>
      <c r="D16" s="207" t="s">
        <v>129</v>
      </c>
      <c r="E16" s="85" t="s">
        <v>130</v>
      </c>
      <c r="F16" s="211" t="s">
        <v>88</v>
      </c>
      <c r="G16" s="205" t="s">
        <v>63</v>
      </c>
      <c r="H16" s="207" t="s">
        <v>64</v>
      </c>
      <c r="I16" s="214" t="str">
        <f>+IF(G16="CASI SEGURO",IF(H16="MODERADO","EXTREMO",IF(H16="MAYOR","EXTREMO",IF(H16="CATASTRÓFICO","EXTREMO"))),IF(G16="PROBABLE",IF(H16="MODERADO","ALTO",IF(H16="MAYOR","EXTREMO",IF(H16="CATASTRÓFICO","EXTREMO"))),IF(G16="POSIBLE",IF(H16="MODERADO","ALTO",IF(H16="MAYOR","EXTREMO",IF(H16="CATASTRÓFICO","EXTREMO"))),IF(G16="IMPROBABLE",IF(H16="MODERADO","MODERADO",IF(H16="MAYOR","ALTO",IF(H16="CATASTRÓFICO","EXTREMO"))),IF(G16="RARA VEZ",IF(H16="MODERADO","MODERADO",IF(H16="MAYOR","ALTO",IF(H16="CATASTRÓFICO","EXTREMO"))),"")))))</f>
        <v>ALTO</v>
      </c>
      <c r="J16" s="63" t="s">
        <v>131</v>
      </c>
      <c r="K16" s="84" t="s">
        <v>132</v>
      </c>
      <c r="L16" s="84" t="s">
        <v>133</v>
      </c>
      <c r="M16" s="85" t="s">
        <v>105</v>
      </c>
      <c r="N16" s="85" t="s">
        <v>134</v>
      </c>
      <c r="O16" s="51" t="s">
        <v>135</v>
      </c>
      <c r="P16" s="205" t="s">
        <v>54</v>
      </c>
      <c r="Q16" s="207" t="s">
        <v>63</v>
      </c>
      <c r="R16" s="207" t="s">
        <v>64</v>
      </c>
      <c r="S16" s="214" t="str">
        <f>+IF(Q16="CASI SEGURO",IF(R16="MODERADO","EXTREMO",IF(R16="MAYOR","EXTREMO",IF(R16="CATASTRÓFICO","EXTREMO"))),IF(Q16="PROBABLE",IF(R16="MODERADO","ALTO",IF(R16="MAYOR","EXTREMO",IF(R16="CATASTRÓFICO","EXTREMO"))),IF(Q16="POSIBLE",IF(R16="MODERADO","ALTO",IF(R16="MAYOR","EXTREMO",IF(R16="CATASTRÓFICO","EXTREMO"))),IF(Q16="IMPROBABLE",IF(R16="MODERADO","MODERADO",IF(R16="MAYOR","ALTO",IF(R16="CATASTRÓFICO","EXTREMO"))),IF(Q16="RARA VEZ",IF(R16="MODERADO","MODERADO",IF(R16="MAYOR","ALTO",IF(R16="CATASTRÓFICO","EXTREMO"))),"")))))</f>
        <v>ALTO</v>
      </c>
      <c r="T16" s="205" t="s">
        <v>56</v>
      </c>
      <c r="U16" s="207" t="s">
        <v>136</v>
      </c>
      <c r="V16" s="207" t="s">
        <v>96</v>
      </c>
      <c r="W16" s="60">
        <v>45292</v>
      </c>
      <c r="X16" s="60">
        <v>45656</v>
      </c>
      <c r="Y16" s="211" t="s">
        <v>137</v>
      </c>
    </row>
    <row r="17" spans="2:25" s="3" customFormat="1" ht="128.25" x14ac:dyDescent="0.25">
      <c r="B17" s="210"/>
      <c r="C17" s="219"/>
      <c r="D17" s="208"/>
      <c r="E17" s="85" t="s">
        <v>138</v>
      </c>
      <c r="F17" s="212"/>
      <c r="G17" s="210"/>
      <c r="H17" s="208"/>
      <c r="I17" s="216"/>
      <c r="J17" s="63" t="s">
        <v>139</v>
      </c>
      <c r="K17" s="84" t="s">
        <v>140</v>
      </c>
      <c r="L17" s="84" t="s">
        <v>141</v>
      </c>
      <c r="M17" s="85" t="s">
        <v>105</v>
      </c>
      <c r="N17" s="85" t="s">
        <v>134</v>
      </c>
      <c r="O17" s="51" t="s">
        <v>135</v>
      </c>
      <c r="P17" s="210"/>
      <c r="Q17" s="208"/>
      <c r="R17" s="208"/>
      <c r="S17" s="216"/>
      <c r="T17" s="210"/>
      <c r="U17" s="208"/>
      <c r="V17" s="208"/>
      <c r="W17" s="60">
        <v>45292</v>
      </c>
      <c r="X17" s="60">
        <v>45656</v>
      </c>
      <c r="Y17" s="212"/>
    </row>
    <row r="18" spans="2:25" s="3" customFormat="1" ht="128.25" x14ac:dyDescent="0.25">
      <c r="B18" s="210"/>
      <c r="C18" s="219"/>
      <c r="D18" s="208"/>
      <c r="E18" s="85" t="s">
        <v>142</v>
      </c>
      <c r="F18" s="212"/>
      <c r="G18" s="210"/>
      <c r="H18" s="208"/>
      <c r="I18" s="216"/>
      <c r="J18" s="63" t="s">
        <v>143</v>
      </c>
      <c r="K18" s="84" t="s">
        <v>144</v>
      </c>
      <c r="L18" s="84" t="s">
        <v>145</v>
      </c>
      <c r="M18" s="85" t="s">
        <v>105</v>
      </c>
      <c r="N18" s="85" t="s">
        <v>134</v>
      </c>
      <c r="O18" s="51" t="s">
        <v>146</v>
      </c>
      <c r="P18" s="210"/>
      <c r="Q18" s="208"/>
      <c r="R18" s="208"/>
      <c r="S18" s="216"/>
      <c r="T18" s="210"/>
      <c r="U18" s="208"/>
      <c r="V18" s="208"/>
      <c r="W18" s="60">
        <v>45292</v>
      </c>
      <c r="X18" s="60">
        <v>45656</v>
      </c>
      <c r="Y18" s="212"/>
    </row>
    <row r="19" spans="2:25" s="3" customFormat="1" ht="128.25" x14ac:dyDescent="0.25">
      <c r="B19" s="206"/>
      <c r="C19" s="218"/>
      <c r="D19" s="209"/>
      <c r="E19" s="85" t="s">
        <v>147</v>
      </c>
      <c r="F19" s="213"/>
      <c r="G19" s="206"/>
      <c r="H19" s="209"/>
      <c r="I19" s="215"/>
      <c r="J19" s="63" t="s">
        <v>148</v>
      </c>
      <c r="K19" s="84" t="s">
        <v>149</v>
      </c>
      <c r="L19" s="84" t="s">
        <v>150</v>
      </c>
      <c r="M19" s="85" t="s">
        <v>105</v>
      </c>
      <c r="N19" s="85" t="s">
        <v>134</v>
      </c>
      <c r="O19" s="51" t="s">
        <v>151</v>
      </c>
      <c r="P19" s="206"/>
      <c r="Q19" s="209"/>
      <c r="R19" s="209"/>
      <c r="S19" s="215"/>
      <c r="T19" s="206"/>
      <c r="U19" s="209"/>
      <c r="V19" s="209"/>
      <c r="W19" s="60">
        <v>45292</v>
      </c>
      <c r="X19" s="60">
        <v>45656</v>
      </c>
      <c r="Y19" s="213"/>
    </row>
    <row r="20" spans="2:25" s="3" customFormat="1" ht="114" x14ac:dyDescent="0.25">
      <c r="B20" s="205" t="s">
        <v>152</v>
      </c>
      <c r="C20" s="217" t="s">
        <v>153</v>
      </c>
      <c r="D20" s="207" t="s">
        <v>154</v>
      </c>
      <c r="E20" s="207" t="s">
        <v>155</v>
      </c>
      <c r="F20" s="211" t="s">
        <v>88</v>
      </c>
      <c r="G20" s="205" t="s">
        <v>46</v>
      </c>
      <c r="H20" s="207" t="s">
        <v>47</v>
      </c>
      <c r="I20" s="214" t="str">
        <f>+IF(G20="CASI SEGURO",IF(H20="MODERADO","EXTREMO",IF(H20="MAYOR","EXTREMO",IF(H20="CATASTRÓFICO","EXTREMO"))),IF(G20="PROBABLE",IF(H20="MODERADO","ALTO",IF(H20="MAYOR","EXTREMO",IF(H20="CATASTRÓFICO","EXTREMO"))),IF(G20="POSIBLE",IF(H20="MODERADO","ALTO",IF(H20="MAYOR","EXTREMO",IF(H20="CATASTRÓFICO","EXTREMO"))),IF(G20="IMPROBABLE",IF(H20="MODERADO","MODERADO",IF(H20="MAYOR","ALTO",IF(H20="CATASTRÓFICO","EXTREMO"))),IF(G20="RARA VEZ",IF(H20="MODERADO","MODERADO",IF(H20="MAYOR","ALTO",IF(H20="CATASTRÓFICO","EXTREMO"))),"")))))</f>
        <v>ALTO</v>
      </c>
      <c r="J20" s="63" t="s">
        <v>156</v>
      </c>
      <c r="K20" s="84" t="s">
        <v>157</v>
      </c>
      <c r="L20" s="84" t="s">
        <v>158</v>
      </c>
      <c r="M20" s="85" t="s">
        <v>159</v>
      </c>
      <c r="N20" s="85" t="s">
        <v>160</v>
      </c>
      <c r="O20" s="51" t="s">
        <v>161</v>
      </c>
      <c r="P20" s="205" t="s">
        <v>47</v>
      </c>
      <c r="Q20" s="207" t="s">
        <v>89</v>
      </c>
      <c r="R20" s="207" t="s">
        <v>47</v>
      </c>
      <c r="S20" s="214" t="str">
        <f>+IF(Q20="CASI SEGURO",IF(R20="MODERADO","EXTREMO",IF(R20="MAYOR","EXTREMO",IF(R20="CATASTRÓFICO","EXTREMO"))),IF(Q20="PROBABLE",IF(R20="MODERADO","ALTO",IF(R20="MAYOR","EXTREMO",IF(R20="CATASTRÓFICO","EXTREMO"))),IF(Q20="POSIBLE",IF(R20="MODERADO","ALTO",IF(R20="MAYOR","EXTREMO",IF(R20="CATASTRÓFICO","EXTREMO"))),IF(Q20="IMPROBABLE",IF(R20="MODERADO","MODERADO",IF(R20="MAYOR","ALTO",IF(R20="CATASTRÓFICO","EXTREMO"))),IF(Q20="RARA VEZ",IF(R20="MODERADO","MODERADO",IF(R20="MAYOR","ALTO",IF(R20="CATASTRÓFICO","EXTREMO"))),"")))))</f>
        <v>ALTO</v>
      </c>
      <c r="T20" s="205" t="s">
        <v>71</v>
      </c>
      <c r="U20" s="207" t="s">
        <v>162</v>
      </c>
      <c r="V20" s="207" t="s">
        <v>163</v>
      </c>
      <c r="W20" s="60">
        <v>45292</v>
      </c>
      <c r="X20" s="60">
        <v>45656</v>
      </c>
      <c r="Y20" s="211" t="s">
        <v>137</v>
      </c>
    </row>
    <row r="21" spans="2:25" s="7" customFormat="1" ht="114" x14ac:dyDescent="0.2">
      <c r="B21" s="210"/>
      <c r="C21" s="219"/>
      <c r="D21" s="208"/>
      <c r="E21" s="208"/>
      <c r="F21" s="212"/>
      <c r="G21" s="210"/>
      <c r="H21" s="208"/>
      <c r="I21" s="216"/>
      <c r="J21" s="63" t="s">
        <v>164</v>
      </c>
      <c r="K21" s="86" t="s">
        <v>165</v>
      </c>
      <c r="L21" s="86" t="s">
        <v>166</v>
      </c>
      <c r="M21" s="87" t="s">
        <v>167</v>
      </c>
      <c r="N21" s="85" t="s">
        <v>160</v>
      </c>
      <c r="O21" s="51" t="s">
        <v>168</v>
      </c>
      <c r="P21" s="210"/>
      <c r="Q21" s="208"/>
      <c r="R21" s="208"/>
      <c r="S21" s="216"/>
      <c r="T21" s="210"/>
      <c r="U21" s="208"/>
      <c r="V21" s="208"/>
      <c r="W21" s="60">
        <v>45292</v>
      </c>
      <c r="X21" s="60">
        <v>45656</v>
      </c>
      <c r="Y21" s="212"/>
    </row>
    <row r="22" spans="2:25" s="7" customFormat="1" ht="128.25" x14ac:dyDescent="0.2">
      <c r="B22" s="206"/>
      <c r="C22" s="218"/>
      <c r="D22" s="209"/>
      <c r="E22" s="209"/>
      <c r="F22" s="213"/>
      <c r="G22" s="206"/>
      <c r="H22" s="209"/>
      <c r="I22" s="215"/>
      <c r="J22" s="63" t="s">
        <v>169</v>
      </c>
      <c r="K22" s="84" t="s">
        <v>170</v>
      </c>
      <c r="L22" s="86" t="s">
        <v>171</v>
      </c>
      <c r="M22" s="85" t="s">
        <v>105</v>
      </c>
      <c r="N22" s="85" t="s">
        <v>172</v>
      </c>
      <c r="O22" s="51" t="s">
        <v>173</v>
      </c>
      <c r="P22" s="206"/>
      <c r="Q22" s="209"/>
      <c r="R22" s="209"/>
      <c r="S22" s="215"/>
      <c r="T22" s="206"/>
      <c r="U22" s="209"/>
      <c r="V22" s="209"/>
      <c r="W22" s="60">
        <v>45292</v>
      </c>
      <c r="X22" s="60">
        <v>45656</v>
      </c>
      <c r="Y22" s="213"/>
    </row>
    <row r="23" spans="2:25" s="7" customFormat="1" ht="167.25" customHeight="1" x14ac:dyDescent="0.2">
      <c r="B23" s="205" t="s">
        <v>174</v>
      </c>
      <c r="C23" s="217" t="s">
        <v>175</v>
      </c>
      <c r="D23" s="207" t="s">
        <v>176</v>
      </c>
      <c r="E23" s="85" t="s">
        <v>177</v>
      </c>
      <c r="F23" s="211" t="s">
        <v>88</v>
      </c>
      <c r="G23" s="222" t="s">
        <v>63</v>
      </c>
      <c r="H23" s="220" t="s">
        <v>64</v>
      </c>
      <c r="I23" s="214" t="str">
        <f>+IF(G23="CASI SEGURO",IF(H23="MODERADO","EXTREMO",IF(H23="MAYOR","EXTREMO",IF(H23="CATASTRÓFICO","EXTREMO"))),IF(G23="PROBABLE",IF(H23="MODERADO","ALTO",IF(H23="MAYOR","EXTREMO",IF(H23="CATASTRÓFICO","EXTREMO"))),IF(G23="POSIBLE",IF(H23="MODERADO","ALTO",IF(H23="MAYOR","EXTREMO",IF(H23="CATASTRÓFICO","EXTREMO"))),IF(G23="IMPROBABLE",IF(H23="MODERADO","MODERADO",IF(H23="MAYOR","ALTO",IF(H23="CATASTRÓFICO","EXTREMO"))),IF(G23="RARA VEZ",IF(H23="MODERADO","MODERADO",IF(H23="MAYOR","ALTO",IF(H23="CATASTRÓFICO","EXTREMO"))),"")))))</f>
        <v>ALTO</v>
      </c>
      <c r="J23" s="63" t="s">
        <v>178</v>
      </c>
      <c r="K23" s="84" t="s">
        <v>179</v>
      </c>
      <c r="L23" s="86" t="s">
        <v>180</v>
      </c>
      <c r="M23" s="85" t="s">
        <v>105</v>
      </c>
      <c r="N23" s="85" t="s">
        <v>181</v>
      </c>
      <c r="O23" s="51" t="s">
        <v>182</v>
      </c>
      <c r="P23" s="205" t="s">
        <v>54</v>
      </c>
      <c r="Q23" s="207" t="s">
        <v>63</v>
      </c>
      <c r="R23" s="207" t="s">
        <v>64</v>
      </c>
      <c r="S23" s="214" t="str">
        <f>+IF(Q23="CASI SEGURO",IF(R23="MODERADO","EXTREMO",IF(R23="MAYOR","EXTREMO",IF(R23="CATASTRÓFICO","EXTREMO"))),IF(Q23="PROBABLE",IF(R23="MODERADO","ALTO",IF(R23="MAYOR","EXTREMO",IF(R23="CATASTRÓFICO","EXTREMO"))),IF(Q23="POSIBLE",IF(R23="MODERADO","ALTO",IF(R23="MAYOR","EXTREMO",IF(R23="CATASTRÓFICO","EXTREMO"))),IF(Q23="IMPROBABLE",IF(R23="MODERADO","MODERADO",IF(R23="MAYOR","ALTO",IF(R23="CATASTRÓFICO","EXTREMO"))),IF(Q23="RARA VEZ",IF(R23="MODERADO","MODERADO",IF(R23="MAYOR","ALTO",IF(R23="CATASTRÓFICO","EXTREMO"))),"")))))</f>
        <v>ALTO</v>
      </c>
      <c r="T23" s="205" t="s">
        <v>71</v>
      </c>
      <c r="U23" s="207" t="s">
        <v>183</v>
      </c>
      <c r="V23" s="207" t="s">
        <v>184</v>
      </c>
      <c r="W23" s="60">
        <v>45292</v>
      </c>
      <c r="X23" s="60">
        <v>45656</v>
      </c>
      <c r="Y23" s="211" t="s">
        <v>185</v>
      </c>
    </row>
    <row r="24" spans="2:25" s="7" customFormat="1" ht="96.75" customHeight="1" x14ac:dyDescent="0.2">
      <c r="B24" s="206"/>
      <c r="C24" s="218"/>
      <c r="D24" s="209"/>
      <c r="E24" s="85" t="s">
        <v>186</v>
      </c>
      <c r="F24" s="213"/>
      <c r="G24" s="223"/>
      <c r="H24" s="221"/>
      <c r="I24" s="215"/>
      <c r="J24" s="63" t="s">
        <v>187</v>
      </c>
      <c r="K24" s="86" t="s">
        <v>188</v>
      </c>
      <c r="L24" s="86" t="s">
        <v>180</v>
      </c>
      <c r="M24" s="85" t="s">
        <v>105</v>
      </c>
      <c r="N24" s="87" t="s">
        <v>189</v>
      </c>
      <c r="O24" s="51" t="s">
        <v>190</v>
      </c>
      <c r="P24" s="206"/>
      <c r="Q24" s="209"/>
      <c r="R24" s="209"/>
      <c r="S24" s="215"/>
      <c r="T24" s="206"/>
      <c r="U24" s="209"/>
      <c r="V24" s="209"/>
      <c r="W24" s="60">
        <v>45292</v>
      </c>
      <c r="X24" s="60">
        <v>45656</v>
      </c>
      <c r="Y24" s="213"/>
    </row>
    <row r="25" spans="2:25" s="7" customFormat="1" ht="88.5" customHeight="1" x14ac:dyDescent="0.2">
      <c r="B25" s="205" t="s">
        <v>191</v>
      </c>
      <c r="C25" s="217" t="s">
        <v>192</v>
      </c>
      <c r="D25" s="207" t="s">
        <v>193</v>
      </c>
      <c r="E25" s="85" t="s">
        <v>194</v>
      </c>
      <c r="F25" s="211" t="s">
        <v>88</v>
      </c>
      <c r="G25" s="222" t="s">
        <v>63</v>
      </c>
      <c r="H25" s="220" t="s">
        <v>64</v>
      </c>
      <c r="I25" s="214" t="str">
        <f>+IF(G25="CASI SEGURO",IF(H25="MODERADO","EXTREMO",IF(H25="MAYOR","EXTREMO",IF(H25="CATASTRÓFICO","EXTREMO"))),IF(G25="PROBABLE",IF(H25="MODERADO","ALTO",IF(H25="MAYOR","EXTREMO",IF(H25="CATASTRÓFICO","EXTREMO"))),IF(G25="POSIBLE",IF(H25="MODERADO","ALTO",IF(H25="MAYOR","EXTREMO",IF(H25="CATASTRÓFICO","EXTREMO"))),IF(G25="IMPROBABLE",IF(H25="MODERADO","MODERADO",IF(H25="MAYOR","ALTO",IF(H25="CATASTRÓFICO","EXTREMO"))),IF(G25="RARA VEZ",IF(H25="MODERADO","MODERADO",IF(H25="MAYOR","ALTO",IF(H25="CATASTRÓFICO","EXTREMO"))),"")))))</f>
        <v>ALTO</v>
      </c>
      <c r="J25" s="63" t="s">
        <v>195</v>
      </c>
      <c r="K25" s="86" t="s">
        <v>196</v>
      </c>
      <c r="L25" s="86" t="s">
        <v>197</v>
      </c>
      <c r="M25" s="85" t="s">
        <v>105</v>
      </c>
      <c r="N25" s="85" t="s">
        <v>198</v>
      </c>
      <c r="O25" s="51" t="s">
        <v>199</v>
      </c>
      <c r="P25" s="205" t="s">
        <v>54</v>
      </c>
      <c r="Q25" s="207" t="s">
        <v>63</v>
      </c>
      <c r="R25" s="207" t="s">
        <v>64</v>
      </c>
      <c r="S25" s="214" t="str">
        <f>+IF(Q25="CASI SEGURO",IF(R25="MODERADO","EXTREMO",IF(R25="MAYOR","EXTREMO",IF(R25="CATASTRÓFICO","EXTREMO"))),IF(Q25="PROBABLE",IF(R25="MODERADO","ALTO",IF(R25="MAYOR","EXTREMO",IF(R25="CATASTRÓFICO","EXTREMO"))),IF(Q25="POSIBLE",IF(R25="MODERADO","ALTO",IF(R25="MAYOR","EXTREMO",IF(R25="CATASTRÓFICO","EXTREMO"))),IF(Q25="IMPROBABLE",IF(R25="MODERADO","MODERADO",IF(R25="MAYOR","ALTO",IF(R25="CATASTRÓFICO","EXTREMO"))),IF(Q25="RARA VEZ",IF(R25="MODERADO","MODERADO",IF(R25="MAYOR","ALTO",IF(R25="CATASTRÓFICO","EXTREMO"))),"")))))</f>
        <v>ALTO</v>
      </c>
      <c r="T25" s="205" t="s">
        <v>56</v>
      </c>
      <c r="U25" s="207" t="s">
        <v>136</v>
      </c>
      <c r="V25" s="207" t="s">
        <v>200</v>
      </c>
      <c r="W25" s="60">
        <v>45292</v>
      </c>
      <c r="X25" s="60">
        <v>45656</v>
      </c>
      <c r="Y25" s="214" t="s">
        <v>201</v>
      </c>
    </row>
    <row r="26" spans="2:25" s="7" customFormat="1" ht="150" customHeight="1" x14ac:dyDescent="0.2">
      <c r="B26" s="206"/>
      <c r="C26" s="218"/>
      <c r="D26" s="209"/>
      <c r="E26" s="85" t="s">
        <v>202</v>
      </c>
      <c r="F26" s="213"/>
      <c r="G26" s="223"/>
      <c r="H26" s="221"/>
      <c r="I26" s="215"/>
      <c r="J26" s="63" t="s">
        <v>203</v>
      </c>
      <c r="K26" s="86" t="s">
        <v>204</v>
      </c>
      <c r="L26" s="86" t="s">
        <v>205</v>
      </c>
      <c r="M26" s="85" t="s">
        <v>105</v>
      </c>
      <c r="N26" s="85" t="s">
        <v>206</v>
      </c>
      <c r="O26" s="51" t="s">
        <v>207</v>
      </c>
      <c r="P26" s="206"/>
      <c r="Q26" s="209"/>
      <c r="R26" s="209"/>
      <c r="S26" s="215"/>
      <c r="T26" s="206"/>
      <c r="U26" s="209"/>
      <c r="V26" s="209"/>
      <c r="W26" s="60">
        <v>45292</v>
      </c>
      <c r="X26" s="60">
        <v>45656</v>
      </c>
      <c r="Y26" s="215"/>
    </row>
  </sheetData>
  <sheetProtection formatCells="0" formatColumns="0" formatRows="0" insertRows="0" deleteRows="0" sort="0" autoFilter="0"/>
  <mergeCells count="124">
    <mergeCell ref="Y25:Y26"/>
    <mergeCell ref="T25:T26"/>
    <mergeCell ref="U25:U26"/>
    <mergeCell ref="V25:V26"/>
    <mergeCell ref="P25:P26"/>
    <mergeCell ref="Q25:Q26"/>
    <mergeCell ref="R25:R26"/>
    <mergeCell ref="S25:S26"/>
    <mergeCell ref="C23:C24"/>
    <mergeCell ref="V23:V24"/>
    <mergeCell ref="U23:U24"/>
    <mergeCell ref="T23:T24"/>
    <mergeCell ref="S23:S24"/>
    <mergeCell ref="R23:R24"/>
    <mergeCell ref="Q23:Q24"/>
    <mergeCell ref="P23:P24"/>
    <mergeCell ref="Y23:Y24"/>
    <mergeCell ref="I20:I22"/>
    <mergeCell ref="H20:H22"/>
    <mergeCell ref="G20:G22"/>
    <mergeCell ref="F20:F22"/>
    <mergeCell ref="B23:B24"/>
    <mergeCell ref="C25:C26"/>
    <mergeCell ref="B25:B26"/>
    <mergeCell ref="D25:D26"/>
    <mergeCell ref="I23:I24"/>
    <mergeCell ref="H23:H24"/>
    <mergeCell ref="G23:G24"/>
    <mergeCell ref="F23:F24"/>
    <mergeCell ref="D23:D24"/>
    <mergeCell ref="F25:F26"/>
    <mergeCell ref="G25:G26"/>
    <mergeCell ref="H25:H26"/>
    <mergeCell ref="I25:I26"/>
    <mergeCell ref="Y16:Y19"/>
    <mergeCell ref="P20:P22"/>
    <mergeCell ref="Q20:Q22"/>
    <mergeCell ref="R20:R22"/>
    <mergeCell ref="S20:S22"/>
    <mergeCell ref="T20:T22"/>
    <mergeCell ref="U20:U22"/>
    <mergeCell ref="V20:V22"/>
    <mergeCell ref="Y20:Y22"/>
    <mergeCell ref="P16:P19"/>
    <mergeCell ref="Q16:Q19"/>
    <mergeCell ref="R16:R19"/>
    <mergeCell ref="S16:S19"/>
    <mergeCell ref="T16:T19"/>
    <mergeCell ref="U16:U19"/>
    <mergeCell ref="V16:V19"/>
    <mergeCell ref="B16:B19"/>
    <mergeCell ref="F16:F19"/>
    <mergeCell ref="G13:G15"/>
    <mergeCell ref="F13:F15"/>
    <mergeCell ref="E13:E15"/>
    <mergeCell ref="D13:D15"/>
    <mergeCell ref="C13:C15"/>
    <mergeCell ref="E20:E22"/>
    <mergeCell ref="D20:D22"/>
    <mergeCell ref="C20:C22"/>
    <mergeCell ref="B20:B22"/>
    <mergeCell ref="G16:G19"/>
    <mergeCell ref="E11:E12"/>
    <mergeCell ref="R13:R15"/>
    <mergeCell ref="H13:H15"/>
    <mergeCell ref="T11:T12"/>
    <mergeCell ref="S11:S12"/>
    <mergeCell ref="I13:I15"/>
    <mergeCell ref="C16:C19"/>
    <mergeCell ref="D16:D19"/>
    <mergeCell ref="H16:H19"/>
    <mergeCell ref="I16:I19"/>
    <mergeCell ref="B8:B9"/>
    <mergeCell ref="R11:R12"/>
    <mergeCell ref="Q11:Q12"/>
    <mergeCell ref="P11:P12"/>
    <mergeCell ref="O11:O12"/>
    <mergeCell ref="N11:N12"/>
    <mergeCell ref="M11:M12"/>
    <mergeCell ref="L11:L12"/>
    <mergeCell ref="K11:K12"/>
    <mergeCell ref="J11:J12"/>
    <mergeCell ref="I11:I12"/>
    <mergeCell ref="H11:H12"/>
    <mergeCell ref="G11:G12"/>
    <mergeCell ref="F11:F12"/>
    <mergeCell ref="F8:F9"/>
    <mergeCell ref="E8:E9"/>
    <mergeCell ref="D8:D9"/>
    <mergeCell ref="C8:C9"/>
    <mergeCell ref="G8:G9"/>
    <mergeCell ref="H8:H9"/>
    <mergeCell ref="I8:I9"/>
    <mergeCell ref="B11:B15"/>
    <mergeCell ref="C11:C12"/>
    <mergeCell ref="D11:D12"/>
    <mergeCell ref="T8:T9"/>
    <mergeCell ref="Q13:Q15"/>
    <mergeCell ref="P13:P15"/>
    <mergeCell ref="O13:O15"/>
    <mergeCell ref="N13:N15"/>
    <mergeCell ref="M13:M15"/>
    <mergeCell ref="L13:L15"/>
    <mergeCell ref="K13:K15"/>
    <mergeCell ref="J13:J15"/>
    <mergeCell ref="S8:S9"/>
    <mergeCell ref="P8:P9"/>
    <mergeCell ref="Q8:Q9"/>
    <mergeCell ref="R8:R9"/>
    <mergeCell ref="T13:T15"/>
    <mergeCell ref="S13:S15"/>
    <mergeCell ref="B1:B3"/>
    <mergeCell ref="W1:Y1"/>
    <mergeCell ref="W2:Y2"/>
    <mergeCell ref="W3:Y3"/>
    <mergeCell ref="U1:V1"/>
    <mergeCell ref="U2:V2"/>
    <mergeCell ref="U3:V3"/>
    <mergeCell ref="C1:T3"/>
    <mergeCell ref="G5:I5"/>
    <mergeCell ref="B5:F5"/>
    <mergeCell ref="J5:O5"/>
    <mergeCell ref="T5:Y5"/>
    <mergeCell ref="P5:S5"/>
  </mergeCells>
  <phoneticPr fontId="11" type="noConversion"/>
  <pageMargins left="0.7" right="0.7" top="0.75" bottom="0.75" header="0.3" footer="0.3"/>
  <pageSetup paperSize="9" scale="15"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6FC33B86-095E-4926-B703-421297C5EED9}">
            <xm:f>NOT(ISERROR(SEARCH("EXTREMO",I7)))</xm:f>
            <xm:f>"EXTREMO"</xm:f>
            <x14:dxf>
              <fill>
                <patternFill>
                  <bgColor rgb="FFFF0000"/>
                </patternFill>
              </fill>
            </x14:dxf>
          </x14:cfRule>
          <x14:cfRule type="containsText" priority="22" operator="containsText" id="{772DAA68-7677-4B1A-9927-D37D8828E14D}">
            <xm:f>NOT(ISERROR(SEARCH("ALTO",I7)))</xm:f>
            <xm:f>"ALTO"</xm:f>
            <x14:dxf>
              <font>
                <color auto="1"/>
              </font>
              <fill>
                <patternFill>
                  <bgColor rgb="FFFFC000"/>
                </patternFill>
              </fill>
            </x14:dxf>
          </x14:cfRule>
          <x14:cfRule type="containsText" priority="24" operator="containsText" id="{12640A8F-FEDA-4435-9449-204494BE76C9}">
            <xm:f>NOT(ISERROR(SEARCH("MODERADO",I7)))</xm:f>
            <xm:f>"MODERADO"</xm:f>
            <x14:dxf>
              <fill>
                <patternFill>
                  <bgColor rgb="FFFFFF00"/>
                </patternFill>
              </fill>
            </x14:dxf>
          </x14:cfRule>
          <xm:sqref>I7:I8 S7:S8 I10:I11 S10:S11 I13 S13 I16 S16 I20 S20 I23 S23 I25 S25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'LISTAS REF'!$E$2:$E$6</xm:f>
          </x14:formula1>
          <xm:sqref>Q7:Q8 G7:G8 Q10:Q11 G10:G11 Q13 G13 G16 Q16 Q20 G20 Q23 G23 G25 Q25</xm:sqref>
        </x14:dataValidation>
        <x14:dataValidation type="list" allowBlank="1" showInputMessage="1" showErrorMessage="1" xr:uid="{00000000-0002-0000-0100-000001000000}">
          <x14:formula1>
            <xm:f>'LISTAS REF'!$D$2:$D$4</xm:f>
          </x14:formula1>
          <xm:sqref>P7:P8 P10:P11 P13 P16 P20 P23 P25</xm:sqref>
        </x14:dataValidation>
        <x14:dataValidation type="list" allowBlank="1" showInputMessage="1" showErrorMessage="1" xr:uid="{00000000-0002-0000-0100-000002000000}">
          <x14:formula1>
            <xm:f>'LISTAS REF'!$B$2:$B$20</xm:f>
          </x14:formula1>
          <xm:sqref>B7:B8 B10:B11 B16 B20 B23 B25</xm:sqref>
        </x14:dataValidation>
        <x14:dataValidation type="list" allowBlank="1" showInputMessage="1" showErrorMessage="1" xr:uid="{00000000-0002-0000-0100-000003000000}">
          <x14:formula1>
            <xm:f>'LISTAS REF'!$C$2:$C$4</xm:f>
          </x14:formula1>
          <xm:sqref>F7:F8 F10:F11 F13 F16 F20 F23 F25</xm:sqref>
        </x14:dataValidation>
        <x14:dataValidation type="list" allowBlank="1" showInputMessage="1" showErrorMessage="1" xr:uid="{00000000-0002-0000-0100-000004000000}">
          <x14:formula1>
            <xm:f>'LISTAS REF'!$F$2:$F$4</xm:f>
          </x14:formula1>
          <xm:sqref>R7:R8 H7:H8 R10:R11 H10:H11 R13 H13 H16 R16 R20 H20 R23 H23 H25 R25</xm:sqref>
        </x14:dataValidation>
        <x14:dataValidation type="list" allowBlank="1" showInputMessage="1" showErrorMessage="1" xr:uid="{00000000-0002-0000-0100-000005000000}">
          <x14:formula1>
            <xm:f>'LISTAS REF'!$H$2:$H$5</xm:f>
          </x14:formula1>
          <xm:sqref>T7:T8 T10:T11 T13 T16 T20 T23 T25</xm:sqref>
        </x14:dataValidation>
        <x14:dataValidation type="list" allowBlank="1" showInputMessage="1" showErrorMessage="1" xr:uid="{00000000-0002-0000-0100-000006000000}">
          <x14:formula1>
            <xm:f>'LISTAS REF'!$I$2:$I$10</xm:f>
          </x14:formula1>
          <xm:sqref>M7:M11 M13 M16:M26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2"/>
  <sheetViews>
    <sheetView tabSelected="1" zoomScale="84" zoomScaleNormal="84" workbookViewId="0">
      <selection activeCell="D6" sqref="D6:D7"/>
    </sheetView>
  </sheetViews>
  <sheetFormatPr baseColWidth="10" defaultColWidth="11.42578125" defaultRowHeight="15" x14ac:dyDescent="0.2"/>
  <cols>
    <col min="1" max="1" width="28.42578125" style="52" customWidth="1"/>
    <col min="2" max="2" width="27.42578125" style="2" customWidth="1"/>
    <col min="3" max="3" width="17.85546875" style="3" customWidth="1"/>
    <col min="4" max="4" width="47" style="2" customWidth="1"/>
    <col min="5" max="5" width="42" style="2" customWidth="1"/>
    <col min="6" max="6" width="19.85546875" style="2" customWidth="1"/>
    <col min="7" max="7" width="35.42578125" style="2" customWidth="1"/>
    <col min="8" max="8" width="38.7109375" style="2" customWidth="1"/>
    <col min="9" max="9" width="17.85546875" style="2" customWidth="1"/>
    <col min="10" max="10" width="20" style="2" bestFit="1" customWidth="1"/>
    <col min="11" max="11" width="67.140625" style="2" customWidth="1"/>
    <col min="12" max="12" width="49.42578125" style="2" customWidth="1"/>
    <col min="13" max="13" width="68.85546875" style="2" customWidth="1"/>
    <col min="14" max="14" width="48.28515625" style="2" customWidth="1"/>
    <col min="15" max="15" width="61.140625" style="2" customWidth="1"/>
    <col min="16" max="16" width="26.28515625" style="2" customWidth="1"/>
    <col min="17" max="17" width="67.28515625" style="2" customWidth="1"/>
    <col min="18" max="18" width="58.42578125" style="2" customWidth="1"/>
    <col min="19" max="19" width="36.7109375" style="2" bestFit="1" customWidth="1"/>
    <col min="20" max="16384" width="11.42578125" style="2"/>
  </cols>
  <sheetData>
    <row r="1" spans="1:19" ht="51" customHeight="1" x14ac:dyDescent="0.2">
      <c r="A1" s="229"/>
      <c r="B1" s="230"/>
      <c r="C1" s="226" t="s">
        <v>208</v>
      </c>
      <c r="D1" s="226"/>
      <c r="E1" s="226"/>
      <c r="F1" s="226"/>
      <c r="G1" s="226"/>
      <c r="H1" s="226"/>
      <c r="I1" s="226"/>
      <c r="J1" s="226"/>
      <c r="K1" s="226"/>
      <c r="L1" s="226"/>
      <c r="M1" s="226"/>
      <c r="N1" s="226"/>
      <c r="O1" s="226"/>
      <c r="P1" s="226"/>
      <c r="Q1" s="138" t="s">
        <v>1</v>
      </c>
      <c r="R1" s="224">
        <v>3</v>
      </c>
      <c r="S1" s="224"/>
    </row>
    <row r="2" spans="1:19" ht="51" customHeight="1" x14ac:dyDescent="0.2">
      <c r="A2" s="229"/>
      <c r="B2" s="230"/>
      <c r="C2" s="226"/>
      <c r="D2" s="226"/>
      <c r="E2" s="226"/>
      <c r="F2" s="226"/>
      <c r="G2" s="226"/>
      <c r="H2" s="226"/>
      <c r="I2" s="226"/>
      <c r="J2" s="226"/>
      <c r="K2" s="226"/>
      <c r="L2" s="226"/>
      <c r="M2" s="226"/>
      <c r="N2" s="226"/>
      <c r="O2" s="226"/>
      <c r="P2" s="226"/>
      <c r="Q2" s="138" t="s">
        <v>2</v>
      </c>
      <c r="R2" s="225">
        <v>45015</v>
      </c>
      <c r="S2" s="224"/>
    </row>
    <row r="3" spans="1:19" ht="51" customHeight="1" x14ac:dyDescent="0.2">
      <c r="A3" s="229"/>
      <c r="B3" s="230"/>
      <c r="C3" s="226"/>
      <c r="D3" s="226"/>
      <c r="E3" s="226"/>
      <c r="F3" s="226"/>
      <c r="G3" s="226"/>
      <c r="H3" s="226"/>
      <c r="I3" s="226"/>
      <c r="J3" s="226"/>
      <c r="K3" s="226"/>
      <c r="L3" s="226"/>
      <c r="M3" s="226"/>
      <c r="N3" s="226"/>
      <c r="O3" s="226"/>
      <c r="P3" s="226"/>
      <c r="Q3" s="138" t="s">
        <v>3</v>
      </c>
      <c r="R3" s="224" t="s">
        <v>4</v>
      </c>
      <c r="S3" s="224"/>
    </row>
    <row r="4" spans="1:19" ht="29.25" customHeight="1" x14ac:dyDescent="0.5">
      <c r="A4" s="7"/>
      <c r="B4" s="7"/>
      <c r="C4" s="16"/>
      <c r="D4" s="16"/>
      <c r="E4" s="16"/>
      <c r="F4" s="16"/>
      <c r="G4" s="16"/>
      <c r="H4" s="16"/>
      <c r="I4" s="16"/>
      <c r="J4" s="16"/>
      <c r="K4" s="16"/>
      <c r="L4" s="16"/>
      <c r="M4" s="17"/>
      <c r="N4" s="17"/>
      <c r="O4" s="17"/>
      <c r="P4" s="17"/>
      <c r="Q4" s="17"/>
      <c r="R4" s="18"/>
      <c r="S4" s="18"/>
    </row>
    <row r="5" spans="1:19" s="64" customFormat="1" ht="49.5" customHeight="1" x14ac:dyDescent="0.25">
      <c r="A5" s="239" t="s">
        <v>209</v>
      </c>
      <c r="B5" s="239"/>
      <c r="C5" s="239"/>
      <c r="D5" s="239"/>
      <c r="E5" s="239"/>
      <c r="F5" s="239"/>
      <c r="G5" s="239"/>
      <c r="H5" s="239"/>
      <c r="I5" s="239"/>
      <c r="J5" s="239"/>
      <c r="K5" s="239" t="s">
        <v>210</v>
      </c>
      <c r="L5" s="239"/>
      <c r="M5" s="239"/>
      <c r="N5" s="239"/>
      <c r="O5" s="239"/>
      <c r="P5" s="239"/>
      <c r="Q5" s="239"/>
      <c r="R5" s="239"/>
      <c r="S5" s="239"/>
    </row>
    <row r="6" spans="1:19" s="64" customFormat="1" ht="49.5" customHeight="1" x14ac:dyDescent="0.25">
      <c r="A6" s="235" t="s">
        <v>211</v>
      </c>
      <c r="B6" s="235" t="s">
        <v>212</v>
      </c>
      <c r="C6" s="235" t="s">
        <v>213</v>
      </c>
      <c r="D6" s="235" t="s">
        <v>214</v>
      </c>
      <c r="E6" s="235" t="s">
        <v>215</v>
      </c>
      <c r="F6" s="235" t="s">
        <v>216</v>
      </c>
      <c r="G6" s="235" t="s">
        <v>217</v>
      </c>
      <c r="H6" s="235" t="s">
        <v>218</v>
      </c>
      <c r="I6" s="235" t="s">
        <v>219</v>
      </c>
      <c r="J6" s="235" t="s">
        <v>220</v>
      </c>
      <c r="K6" s="243" t="s">
        <v>221</v>
      </c>
      <c r="L6" s="244"/>
      <c r="M6" s="244"/>
      <c r="N6" s="244"/>
      <c r="O6" s="244"/>
      <c r="P6" s="245"/>
      <c r="Q6" s="243" t="s">
        <v>222</v>
      </c>
      <c r="R6" s="244"/>
      <c r="S6" s="245"/>
    </row>
    <row r="7" spans="1:19" s="64" customFormat="1" ht="109.5" customHeight="1" x14ac:dyDescent="0.25">
      <c r="A7" s="236"/>
      <c r="B7" s="236"/>
      <c r="C7" s="236"/>
      <c r="D7" s="236"/>
      <c r="E7" s="236"/>
      <c r="F7" s="236"/>
      <c r="G7" s="236"/>
      <c r="H7" s="236"/>
      <c r="I7" s="236"/>
      <c r="J7" s="236"/>
      <c r="K7" s="72" t="s">
        <v>223</v>
      </c>
      <c r="L7" s="72" t="s">
        <v>224</v>
      </c>
      <c r="M7" s="72" t="s">
        <v>225</v>
      </c>
      <c r="N7" s="72" t="s">
        <v>226</v>
      </c>
      <c r="O7" s="72" t="s">
        <v>227</v>
      </c>
      <c r="P7" s="72" t="s">
        <v>228</v>
      </c>
      <c r="Q7" s="73" t="s">
        <v>229</v>
      </c>
      <c r="R7" s="73" t="s">
        <v>230</v>
      </c>
      <c r="S7" s="73" t="s">
        <v>231</v>
      </c>
    </row>
    <row r="8" spans="1:19" s="64" customFormat="1" ht="177.75" customHeight="1" x14ac:dyDescent="0.25">
      <c r="A8" s="88" t="s">
        <v>232</v>
      </c>
      <c r="B8" s="89" t="s">
        <v>233</v>
      </c>
      <c r="C8" s="74" t="s">
        <v>234</v>
      </c>
      <c r="D8" s="90" t="s">
        <v>235</v>
      </c>
      <c r="E8" s="90" t="s">
        <v>236</v>
      </c>
      <c r="F8" s="90" t="s">
        <v>237</v>
      </c>
      <c r="G8" s="90" t="s">
        <v>238</v>
      </c>
      <c r="H8" s="90" t="s">
        <v>51</v>
      </c>
      <c r="I8" s="88">
        <v>45323</v>
      </c>
      <c r="J8" s="88">
        <v>45473</v>
      </c>
      <c r="K8" s="129" t="s">
        <v>489</v>
      </c>
      <c r="L8" s="117" t="s">
        <v>422</v>
      </c>
      <c r="M8" s="129" t="s">
        <v>495</v>
      </c>
      <c r="N8" s="129" t="s">
        <v>496</v>
      </c>
      <c r="O8" s="129" t="s">
        <v>539</v>
      </c>
      <c r="P8" s="129" t="s">
        <v>496</v>
      </c>
      <c r="Q8" s="119" t="s">
        <v>462</v>
      </c>
      <c r="R8" s="120" t="s">
        <v>498</v>
      </c>
      <c r="S8" s="120" t="s">
        <v>498</v>
      </c>
    </row>
    <row r="9" spans="1:19" s="64" customFormat="1" ht="145.5" customHeight="1" x14ac:dyDescent="0.25">
      <c r="A9" s="88" t="s">
        <v>232</v>
      </c>
      <c r="B9" s="89" t="s">
        <v>239</v>
      </c>
      <c r="C9" s="74" t="s">
        <v>240</v>
      </c>
      <c r="D9" s="67" t="s">
        <v>241</v>
      </c>
      <c r="E9" s="90" t="s">
        <v>242</v>
      </c>
      <c r="F9" s="90" t="s">
        <v>237</v>
      </c>
      <c r="G9" s="90" t="s">
        <v>238</v>
      </c>
      <c r="H9" s="90" t="s">
        <v>51</v>
      </c>
      <c r="I9" s="88">
        <v>45323</v>
      </c>
      <c r="J9" s="88">
        <v>45565</v>
      </c>
      <c r="K9" s="129" t="s">
        <v>490</v>
      </c>
      <c r="L9" s="129" t="s">
        <v>423</v>
      </c>
      <c r="M9" s="129" t="s">
        <v>587</v>
      </c>
      <c r="N9" s="129" t="s">
        <v>497</v>
      </c>
      <c r="O9" s="119" t="s">
        <v>539</v>
      </c>
      <c r="P9" s="119" t="s">
        <v>496</v>
      </c>
      <c r="Q9" s="119" t="s">
        <v>491</v>
      </c>
      <c r="R9" s="120" t="s">
        <v>498</v>
      </c>
      <c r="S9" s="120" t="s">
        <v>498</v>
      </c>
    </row>
    <row r="10" spans="1:19" s="64" customFormat="1" ht="150" customHeight="1" x14ac:dyDescent="0.25">
      <c r="A10" s="88" t="s">
        <v>232</v>
      </c>
      <c r="B10" s="89" t="s">
        <v>243</v>
      </c>
      <c r="C10" s="74" t="s">
        <v>244</v>
      </c>
      <c r="D10" s="90" t="s">
        <v>540</v>
      </c>
      <c r="E10" s="90" t="s">
        <v>246</v>
      </c>
      <c r="F10" s="90" t="s">
        <v>237</v>
      </c>
      <c r="G10" s="90" t="s">
        <v>238</v>
      </c>
      <c r="H10" s="90" t="s">
        <v>51</v>
      </c>
      <c r="I10" s="88">
        <v>45294</v>
      </c>
      <c r="J10" s="88">
        <v>45322</v>
      </c>
      <c r="K10" s="129" t="s">
        <v>424</v>
      </c>
      <c r="L10" s="117" t="s">
        <v>425</v>
      </c>
      <c r="M10" s="129" t="s">
        <v>495</v>
      </c>
      <c r="N10" s="129" t="s">
        <v>496</v>
      </c>
      <c r="O10" s="119" t="s">
        <v>539</v>
      </c>
      <c r="P10" s="119" t="s">
        <v>496</v>
      </c>
      <c r="Q10" s="119" t="s">
        <v>460</v>
      </c>
      <c r="R10" s="120" t="s">
        <v>498</v>
      </c>
      <c r="S10" s="120" t="s">
        <v>498</v>
      </c>
    </row>
    <row r="11" spans="1:19" s="64" customFormat="1" ht="150" customHeight="1" x14ac:dyDescent="0.25">
      <c r="A11" s="88" t="s">
        <v>232</v>
      </c>
      <c r="B11" s="89" t="s">
        <v>247</v>
      </c>
      <c r="C11" s="74" t="s">
        <v>248</v>
      </c>
      <c r="D11" s="90" t="s">
        <v>249</v>
      </c>
      <c r="E11" s="90" t="s">
        <v>250</v>
      </c>
      <c r="F11" s="90" t="s">
        <v>237</v>
      </c>
      <c r="G11" s="90" t="s">
        <v>238</v>
      </c>
      <c r="H11" s="90" t="s">
        <v>78</v>
      </c>
      <c r="I11" s="88">
        <v>45403</v>
      </c>
      <c r="J11" s="88">
        <v>45649</v>
      </c>
      <c r="K11" s="129" t="s">
        <v>457</v>
      </c>
      <c r="L11" s="129" t="s">
        <v>458</v>
      </c>
      <c r="M11" s="129" t="s">
        <v>541</v>
      </c>
      <c r="N11" s="129" t="s">
        <v>458</v>
      </c>
      <c r="O11" s="129" t="s">
        <v>541</v>
      </c>
      <c r="P11" s="129" t="s">
        <v>458</v>
      </c>
      <c r="Q11" s="119" t="s">
        <v>461</v>
      </c>
      <c r="R11" s="119" t="s">
        <v>499</v>
      </c>
      <c r="S11" s="119" t="s">
        <v>576</v>
      </c>
    </row>
    <row r="12" spans="1:19" s="64" customFormat="1" ht="409.5" x14ac:dyDescent="0.25">
      <c r="A12" s="88" t="s">
        <v>232</v>
      </c>
      <c r="B12" s="89" t="s">
        <v>251</v>
      </c>
      <c r="C12" s="74" t="s">
        <v>252</v>
      </c>
      <c r="D12" s="90" t="s">
        <v>253</v>
      </c>
      <c r="E12" s="90" t="s">
        <v>254</v>
      </c>
      <c r="F12" s="90" t="s">
        <v>237</v>
      </c>
      <c r="G12" s="90" t="s">
        <v>255</v>
      </c>
      <c r="H12" s="90" t="s">
        <v>78</v>
      </c>
      <c r="I12" s="88">
        <v>45403</v>
      </c>
      <c r="J12" s="88">
        <v>45649</v>
      </c>
      <c r="K12" s="129" t="s">
        <v>492</v>
      </c>
      <c r="L12" s="129" t="s">
        <v>436</v>
      </c>
      <c r="M12" s="129" t="s">
        <v>588</v>
      </c>
      <c r="N12" s="113" t="s">
        <v>525</v>
      </c>
      <c r="O12" s="119" t="s">
        <v>589</v>
      </c>
      <c r="P12" s="119" t="s">
        <v>542</v>
      </c>
      <c r="Q12" s="119" t="s">
        <v>459</v>
      </c>
      <c r="R12" s="119" t="s">
        <v>500</v>
      </c>
      <c r="S12" s="119" t="s">
        <v>577</v>
      </c>
    </row>
    <row r="13" spans="1:19" s="64" customFormat="1" ht="63" x14ac:dyDescent="0.25">
      <c r="A13" s="75" t="s">
        <v>256</v>
      </c>
      <c r="B13" s="75" t="s">
        <v>257</v>
      </c>
      <c r="C13" s="240" t="s">
        <v>421</v>
      </c>
      <c r="D13" s="241"/>
      <c r="E13" s="241"/>
      <c r="F13" s="241"/>
      <c r="G13" s="241"/>
      <c r="H13" s="241"/>
      <c r="I13" s="241"/>
      <c r="J13" s="242"/>
      <c r="K13" s="130"/>
      <c r="L13" s="130"/>
      <c r="M13" s="121"/>
      <c r="N13" s="121"/>
      <c r="O13" s="121"/>
      <c r="P13" s="121"/>
      <c r="Q13" s="121"/>
      <c r="R13" s="121"/>
      <c r="S13" s="121"/>
    </row>
    <row r="14" spans="1:19" s="64" customFormat="1" ht="120" customHeight="1" x14ac:dyDescent="0.25">
      <c r="A14" s="231" t="s">
        <v>258</v>
      </c>
      <c r="B14" s="76" t="s">
        <v>259</v>
      </c>
      <c r="C14" s="76" t="s">
        <v>260</v>
      </c>
      <c r="D14" s="76" t="s">
        <v>261</v>
      </c>
      <c r="E14" s="76" t="s">
        <v>262</v>
      </c>
      <c r="F14" s="76" t="s">
        <v>263</v>
      </c>
      <c r="G14" s="76" t="s">
        <v>264</v>
      </c>
      <c r="H14" s="76" t="s">
        <v>159</v>
      </c>
      <c r="I14" s="76">
        <v>45292</v>
      </c>
      <c r="J14" s="76">
        <v>45626</v>
      </c>
      <c r="K14" s="122" t="s">
        <v>590</v>
      </c>
      <c r="L14" s="122" t="s">
        <v>426</v>
      </c>
      <c r="M14" s="123" t="s">
        <v>504</v>
      </c>
      <c r="N14" s="123" t="s">
        <v>496</v>
      </c>
      <c r="O14" s="122" t="s">
        <v>543</v>
      </c>
      <c r="P14" s="122" t="s">
        <v>544</v>
      </c>
      <c r="Q14" s="122" t="s">
        <v>463</v>
      </c>
      <c r="R14" s="123" t="s">
        <v>505</v>
      </c>
      <c r="S14" s="123" t="s">
        <v>578</v>
      </c>
    </row>
    <row r="15" spans="1:19" s="64" customFormat="1" ht="142.5" customHeight="1" x14ac:dyDescent="0.25">
      <c r="A15" s="231"/>
      <c r="B15" s="231" t="s">
        <v>265</v>
      </c>
      <c r="C15" s="76" t="s">
        <v>266</v>
      </c>
      <c r="D15" s="76" t="s">
        <v>267</v>
      </c>
      <c r="E15" s="76" t="s">
        <v>268</v>
      </c>
      <c r="F15" s="76" t="s">
        <v>269</v>
      </c>
      <c r="G15" s="76" t="s">
        <v>264</v>
      </c>
      <c r="H15" s="76" t="s">
        <v>51</v>
      </c>
      <c r="I15" s="76">
        <v>45352</v>
      </c>
      <c r="J15" s="76">
        <v>45657</v>
      </c>
      <c r="K15" s="122" t="s">
        <v>427</v>
      </c>
      <c r="L15" s="122" t="s">
        <v>428</v>
      </c>
      <c r="M15" s="122" t="s">
        <v>501</v>
      </c>
      <c r="N15" s="132" t="s">
        <v>502</v>
      </c>
      <c r="O15" s="122" t="s">
        <v>495</v>
      </c>
      <c r="P15" s="122" t="s">
        <v>496</v>
      </c>
      <c r="Q15" s="123" t="s">
        <v>493</v>
      </c>
      <c r="R15" s="123" t="s">
        <v>545</v>
      </c>
      <c r="S15" s="123" t="s">
        <v>547</v>
      </c>
    </row>
    <row r="16" spans="1:19" s="64" customFormat="1" ht="102" customHeight="1" x14ac:dyDescent="0.25">
      <c r="A16" s="231"/>
      <c r="B16" s="231"/>
      <c r="C16" s="76" t="s">
        <v>270</v>
      </c>
      <c r="D16" s="76" t="s">
        <v>271</v>
      </c>
      <c r="E16" s="76" t="s">
        <v>272</v>
      </c>
      <c r="F16" s="76" t="s">
        <v>269</v>
      </c>
      <c r="G16" s="76" t="s">
        <v>273</v>
      </c>
      <c r="H16" s="76" t="s">
        <v>51</v>
      </c>
      <c r="I16" s="76">
        <v>45413</v>
      </c>
      <c r="J16" s="76">
        <v>45534</v>
      </c>
      <c r="K16" s="122" t="s">
        <v>429</v>
      </c>
      <c r="L16" s="118" t="s">
        <v>430</v>
      </c>
      <c r="M16" s="122" t="s">
        <v>503</v>
      </c>
      <c r="N16" s="122" t="s">
        <v>496</v>
      </c>
      <c r="O16" s="122" t="s">
        <v>503</v>
      </c>
      <c r="P16" s="122" t="s">
        <v>496</v>
      </c>
      <c r="Q16" s="123" t="s">
        <v>494</v>
      </c>
      <c r="R16" s="123" t="s">
        <v>506</v>
      </c>
      <c r="S16" s="123" t="s">
        <v>547</v>
      </c>
    </row>
    <row r="17" spans="1:19" s="64" customFormat="1" ht="107.25" customHeight="1" x14ac:dyDescent="0.25">
      <c r="A17" s="231"/>
      <c r="B17" s="231"/>
      <c r="C17" s="76" t="s">
        <v>274</v>
      </c>
      <c r="D17" s="76" t="s">
        <v>275</v>
      </c>
      <c r="E17" s="76" t="s">
        <v>276</v>
      </c>
      <c r="F17" s="76" t="s">
        <v>263</v>
      </c>
      <c r="G17" s="76" t="s">
        <v>277</v>
      </c>
      <c r="H17" s="76" t="s">
        <v>51</v>
      </c>
      <c r="I17" s="76">
        <v>45413</v>
      </c>
      <c r="J17" s="76">
        <v>45534</v>
      </c>
      <c r="K17" s="123" t="s">
        <v>431</v>
      </c>
      <c r="L17" s="123" t="s">
        <v>435</v>
      </c>
      <c r="M17" s="122" t="s">
        <v>507</v>
      </c>
      <c r="N17" s="132" t="s">
        <v>502</v>
      </c>
      <c r="O17" s="123" t="s">
        <v>546</v>
      </c>
      <c r="P17" s="123" t="s">
        <v>496</v>
      </c>
      <c r="Q17" s="122" t="s">
        <v>464</v>
      </c>
      <c r="R17" s="123" t="s">
        <v>508</v>
      </c>
      <c r="S17" s="123" t="s">
        <v>547</v>
      </c>
    </row>
    <row r="18" spans="1:19" s="64" customFormat="1" ht="87.75" customHeight="1" x14ac:dyDescent="0.25">
      <c r="A18" s="231"/>
      <c r="B18" s="231"/>
      <c r="C18" s="76" t="s">
        <v>278</v>
      </c>
      <c r="D18" s="76" t="s">
        <v>279</v>
      </c>
      <c r="E18" s="76" t="s">
        <v>280</v>
      </c>
      <c r="F18" s="76" t="s">
        <v>263</v>
      </c>
      <c r="G18" s="76" t="s">
        <v>281</v>
      </c>
      <c r="H18" s="76" t="s">
        <v>282</v>
      </c>
      <c r="I18" s="76">
        <v>45383</v>
      </c>
      <c r="J18" s="76">
        <v>45657</v>
      </c>
      <c r="K18" s="123" t="s">
        <v>432</v>
      </c>
      <c r="L18" s="123" t="s">
        <v>435</v>
      </c>
      <c r="M18" s="123" t="s">
        <v>432</v>
      </c>
      <c r="N18" s="123" t="s">
        <v>435</v>
      </c>
      <c r="O18" s="122" t="s">
        <v>548</v>
      </c>
      <c r="P18" s="123" t="s">
        <v>435</v>
      </c>
      <c r="Q18" s="122" t="s">
        <v>464</v>
      </c>
      <c r="R18" s="123" t="s">
        <v>509</v>
      </c>
      <c r="S18" s="122" t="s">
        <v>579</v>
      </c>
    </row>
    <row r="19" spans="1:19" s="64" customFormat="1" ht="180" x14ac:dyDescent="0.25">
      <c r="A19" s="231"/>
      <c r="B19" s="76" t="s">
        <v>283</v>
      </c>
      <c r="C19" s="76" t="s">
        <v>284</v>
      </c>
      <c r="D19" s="76" t="s">
        <v>285</v>
      </c>
      <c r="E19" s="76" t="s">
        <v>477</v>
      </c>
      <c r="F19" s="76" t="s">
        <v>286</v>
      </c>
      <c r="G19" s="76" t="s">
        <v>273</v>
      </c>
      <c r="H19" s="76" t="s">
        <v>51</v>
      </c>
      <c r="I19" s="76">
        <v>45352</v>
      </c>
      <c r="J19" s="76">
        <v>45657</v>
      </c>
      <c r="K19" s="122" t="s">
        <v>433</v>
      </c>
      <c r="L19" s="118" t="s">
        <v>434</v>
      </c>
      <c r="M19" s="123" t="s">
        <v>510</v>
      </c>
      <c r="N19" s="123" t="s">
        <v>496</v>
      </c>
      <c r="O19" s="122" t="s">
        <v>549</v>
      </c>
      <c r="P19" s="122" t="s">
        <v>550</v>
      </c>
      <c r="Q19" s="122" t="s">
        <v>465</v>
      </c>
      <c r="R19" s="122" t="s">
        <v>465</v>
      </c>
      <c r="S19" s="123" t="s">
        <v>591</v>
      </c>
    </row>
    <row r="20" spans="1:19" s="64" customFormat="1" ht="169.5" customHeight="1" x14ac:dyDescent="0.25">
      <c r="A20" s="231"/>
      <c r="B20" s="231" t="s">
        <v>287</v>
      </c>
      <c r="C20" s="76" t="s">
        <v>288</v>
      </c>
      <c r="D20" s="76" t="s">
        <v>289</v>
      </c>
      <c r="E20" s="76" t="s">
        <v>290</v>
      </c>
      <c r="F20" s="76" t="s">
        <v>269</v>
      </c>
      <c r="G20" s="76" t="s">
        <v>291</v>
      </c>
      <c r="H20" s="76" t="s">
        <v>159</v>
      </c>
      <c r="I20" s="76">
        <v>45323</v>
      </c>
      <c r="J20" s="76">
        <v>45641</v>
      </c>
      <c r="K20" s="122" t="s">
        <v>478</v>
      </c>
      <c r="L20" s="122" t="s">
        <v>437</v>
      </c>
      <c r="M20" s="122" t="s">
        <v>511</v>
      </c>
      <c r="N20" s="122" t="s">
        <v>437</v>
      </c>
      <c r="O20" s="122" t="s">
        <v>551</v>
      </c>
      <c r="P20" s="122" t="s">
        <v>552</v>
      </c>
      <c r="Q20" s="122" t="s">
        <v>466</v>
      </c>
      <c r="R20" s="122" t="s">
        <v>466</v>
      </c>
      <c r="S20" s="123" t="s">
        <v>580</v>
      </c>
    </row>
    <row r="21" spans="1:19" s="64" customFormat="1" ht="158.25" customHeight="1" x14ac:dyDescent="0.25">
      <c r="A21" s="231"/>
      <c r="B21" s="231"/>
      <c r="C21" s="76" t="s">
        <v>292</v>
      </c>
      <c r="D21" s="76" t="s">
        <v>293</v>
      </c>
      <c r="E21" s="76" t="s">
        <v>294</v>
      </c>
      <c r="F21" s="76" t="s">
        <v>269</v>
      </c>
      <c r="G21" s="76" t="s">
        <v>295</v>
      </c>
      <c r="H21" s="76" t="s">
        <v>51</v>
      </c>
      <c r="I21" s="76">
        <v>45444</v>
      </c>
      <c r="J21" s="76">
        <v>45657</v>
      </c>
      <c r="K21" s="123" t="s">
        <v>431</v>
      </c>
      <c r="L21" s="123" t="s">
        <v>435</v>
      </c>
      <c r="M21" s="123" t="s">
        <v>431</v>
      </c>
      <c r="N21" s="123" t="s">
        <v>435</v>
      </c>
      <c r="O21" s="123" t="s">
        <v>553</v>
      </c>
      <c r="P21" s="123" t="s">
        <v>554</v>
      </c>
      <c r="Q21" s="122" t="s">
        <v>464</v>
      </c>
      <c r="R21" s="122" t="s">
        <v>464</v>
      </c>
      <c r="S21" s="123" t="s">
        <v>581</v>
      </c>
    </row>
    <row r="22" spans="1:19" s="64" customFormat="1" ht="135" customHeight="1" x14ac:dyDescent="0.25">
      <c r="A22" s="247" t="s">
        <v>296</v>
      </c>
      <c r="B22" s="77" t="s">
        <v>297</v>
      </c>
      <c r="C22" s="77" t="s">
        <v>298</v>
      </c>
      <c r="D22" s="77" t="s">
        <v>555</v>
      </c>
      <c r="E22" s="77" t="s">
        <v>236</v>
      </c>
      <c r="F22" s="77" t="s">
        <v>269</v>
      </c>
      <c r="G22" s="77" t="s">
        <v>300</v>
      </c>
      <c r="H22" s="77" t="s">
        <v>159</v>
      </c>
      <c r="I22" s="77">
        <v>45323</v>
      </c>
      <c r="J22" s="77">
        <v>45657</v>
      </c>
      <c r="K22" s="125" t="s">
        <v>431</v>
      </c>
      <c r="L22" s="124" t="s">
        <v>435</v>
      </c>
      <c r="M22" s="133" t="s">
        <v>592</v>
      </c>
      <c r="N22" s="125" t="s">
        <v>593</v>
      </c>
      <c r="O22" s="125" t="s">
        <v>594</v>
      </c>
      <c r="P22" s="124" t="s">
        <v>556</v>
      </c>
      <c r="Q22" s="124" t="s">
        <v>464</v>
      </c>
      <c r="R22" s="124" t="s">
        <v>516</v>
      </c>
      <c r="S22" s="124" t="s">
        <v>557</v>
      </c>
    </row>
    <row r="23" spans="1:19" s="64" customFormat="1" ht="142.5" customHeight="1" x14ac:dyDescent="0.25">
      <c r="A23" s="247"/>
      <c r="B23" s="77" t="s">
        <v>301</v>
      </c>
      <c r="C23" s="77" t="s">
        <v>302</v>
      </c>
      <c r="D23" s="77" t="s">
        <v>479</v>
      </c>
      <c r="E23" s="77" t="s">
        <v>304</v>
      </c>
      <c r="F23" s="77" t="s">
        <v>269</v>
      </c>
      <c r="G23" s="77" t="s">
        <v>305</v>
      </c>
      <c r="H23" s="77" t="s">
        <v>78</v>
      </c>
      <c r="I23" s="77">
        <v>45292</v>
      </c>
      <c r="J23" s="77">
        <v>45641</v>
      </c>
      <c r="K23" s="125" t="s">
        <v>440</v>
      </c>
      <c r="L23" s="124" t="s">
        <v>441</v>
      </c>
      <c r="M23" s="131" t="s">
        <v>512</v>
      </c>
      <c r="N23" s="125" t="s">
        <v>513</v>
      </c>
      <c r="O23" s="124" t="s">
        <v>558</v>
      </c>
      <c r="P23" s="124" t="s">
        <v>595</v>
      </c>
      <c r="Q23" s="125" t="s">
        <v>480</v>
      </c>
      <c r="R23" s="125" t="s">
        <v>514</v>
      </c>
      <c r="S23" s="125" t="s">
        <v>582</v>
      </c>
    </row>
    <row r="24" spans="1:19" s="64" customFormat="1" ht="214.5" customHeight="1" x14ac:dyDescent="0.25">
      <c r="A24" s="247"/>
      <c r="B24" s="77" t="s">
        <v>306</v>
      </c>
      <c r="C24" s="77" t="s">
        <v>307</v>
      </c>
      <c r="D24" s="77" t="s">
        <v>308</v>
      </c>
      <c r="E24" s="91" t="s">
        <v>309</v>
      </c>
      <c r="F24" s="91" t="s">
        <v>269</v>
      </c>
      <c r="G24" s="91" t="s">
        <v>305</v>
      </c>
      <c r="H24" s="77" t="s">
        <v>51</v>
      </c>
      <c r="I24" s="91">
        <v>45444</v>
      </c>
      <c r="J24" s="91">
        <v>45657</v>
      </c>
      <c r="K24" s="125" t="s">
        <v>431</v>
      </c>
      <c r="L24" s="124" t="s">
        <v>435</v>
      </c>
      <c r="M24" s="135" t="s">
        <v>596</v>
      </c>
      <c r="N24" s="134" t="s">
        <v>597</v>
      </c>
      <c r="O24" s="134" t="s">
        <v>559</v>
      </c>
      <c r="P24" s="124" t="s">
        <v>598</v>
      </c>
      <c r="Q24" s="124" t="s">
        <v>464</v>
      </c>
      <c r="R24" s="124" t="s">
        <v>515</v>
      </c>
      <c r="S24" s="124" t="s">
        <v>599</v>
      </c>
    </row>
    <row r="25" spans="1:19" s="65" customFormat="1" ht="349.5" customHeight="1" x14ac:dyDescent="0.25">
      <c r="A25" s="232" t="s">
        <v>310</v>
      </c>
      <c r="B25" s="232" t="s">
        <v>311</v>
      </c>
      <c r="C25" s="78" t="s">
        <v>312</v>
      </c>
      <c r="D25" s="78" t="s">
        <v>313</v>
      </c>
      <c r="E25" s="78" t="s">
        <v>314</v>
      </c>
      <c r="F25" s="78" t="s">
        <v>315</v>
      </c>
      <c r="G25" s="78" t="s">
        <v>316</v>
      </c>
      <c r="H25" s="78" t="s">
        <v>78</v>
      </c>
      <c r="I25" s="78">
        <v>45323</v>
      </c>
      <c r="J25" s="78">
        <v>45641</v>
      </c>
      <c r="K25" s="126" t="s">
        <v>600</v>
      </c>
      <c r="L25" s="126" t="s">
        <v>443</v>
      </c>
      <c r="M25" s="126" t="s">
        <v>601</v>
      </c>
      <c r="N25" s="126" t="s">
        <v>443</v>
      </c>
      <c r="O25" s="126" t="s">
        <v>602</v>
      </c>
      <c r="P25" s="126" t="s">
        <v>443</v>
      </c>
      <c r="Q25" s="126" t="s">
        <v>468</v>
      </c>
      <c r="R25" s="126" t="s">
        <v>517</v>
      </c>
      <c r="S25" s="126" t="s">
        <v>583</v>
      </c>
    </row>
    <row r="26" spans="1:19" s="65" customFormat="1" ht="172.5" customHeight="1" x14ac:dyDescent="0.25">
      <c r="A26" s="234"/>
      <c r="B26" s="234"/>
      <c r="C26" s="78" t="s">
        <v>317</v>
      </c>
      <c r="D26" s="78" t="s">
        <v>318</v>
      </c>
      <c r="E26" s="78" t="s">
        <v>319</v>
      </c>
      <c r="F26" s="78" t="s">
        <v>269</v>
      </c>
      <c r="G26" s="78" t="s">
        <v>255</v>
      </c>
      <c r="H26" s="78" t="s">
        <v>51</v>
      </c>
      <c r="I26" s="78">
        <v>45444</v>
      </c>
      <c r="J26" s="78">
        <v>45641</v>
      </c>
      <c r="K26" s="114" t="s">
        <v>481</v>
      </c>
      <c r="L26" s="114" t="s">
        <v>437</v>
      </c>
      <c r="M26" s="114" t="s">
        <v>522</v>
      </c>
      <c r="N26" s="114" t="s">
        <v>437</v>
      </c>
      <c r="O26" s="114" t="s">
        <v>603</v>
      </c>
      <c r="P26" s="114" t="s">
        <v>560</v>
      </c>
      <c r="Q26" s="114" t="s">
        <v>482</v>
      </c>
      <c r="R26" s="114" t="s">
        <v>482</v>
      </c>
      <c r="S26" s="126" t="s">
        <v>604</v>
      </c>
    </row>
    <row r="27" spans="1:19" s="65" customFormat="1" ht="334.5" customHeight="1" x14ac:dyDescent="0.25">
      <c r="A27" s="234"/>
      <c r="B27" s="233"/>
      <c r="C27" s="78" t="s">
        <v>320</v>
      </c>
      <c r="D27" s="78" t="s">
        <v>321</v>
      </c>
      <c r="E27" s="78" t="s">
        <v>322</v>
      </c>
      <c r="F27" s="78" t="s">
        <v>269</v>
      </c>
      <c r="G27" s="78" t="s">
        <v>323</v>
      </c>
      <c r="H27" s="78" t="s">
        <v>159</v>
      </c>
      <c r="I27" s="78">
        <v>45323</v>
      </c>
      <c r="J27" s="78">
        <v>45641</v>
      </c>
      <c r="K27" s="126" t="s">
        <v>442</v>
      </c>
      <c r="L27" s="126" t="s">
        <v>444</v>
      </c>
      <c r="M27" s="136" t="s">
        <v>601</v>
      </c>
      <c r="N27" s="126" t="s">
        <v>443</v>
      </c>
      <c r="O27" s="126" t="s">
        <v>602</v>
      </c>
      <c r="P27" s="114" t="s">
        <v>443</v>
      </c>
      <c r="Q27" s="114" t="s">
        <v>470</v>
      </c>
      <c r="R27" s="114" t="s">
        <v>518</v>
      </c>
      <c r="S27" s="114" t="s">
        <v>561</v>
      </c>
    </row>
    <row r="28" spans="1:19" s="65" customFormat="1" ht="120.75" customHeight="1" x14ac:dyDescent="0.25">
      <c r="A28" s="234"/>
      <c r="B28" s="92" t="s">
        <v>324</v>
      </c>
      <c r="C28" s="78" t="s">
        <v>325</v>
      </c>
      <c r="D28" s="78" t="s">
        <v>326</v>
      </c>
      <c r="E28" s="78" t="s">
        <v>327</v>
      </c>
      <c r="F28" s="78" t="s">
        <v>269</v>
      </c>
      <c r="G28" s="78" t="s">
        <v>328</v>
      </c>
      <c r="H28" s="78" t="s">
        <v>51</v>
      </c>
      <c r="I28" s="78">
        <v>45474</v>
      </c>
      <c r="J28" s="78">
        <v>45641</v>
      </c>
      <c r="K28" s="126" t="s">
        <v>451</v>
      </c>
      <c r="L28" s="126" t="s">
        <v>452</v>
      </c>
      <c r="M28" s="126" t="s">
        <v>526</v>
      </c>
      <c r="N28" s="126" t="s">
        <v>452</v>
      </c>
      <c r="O28" s="114" t="s">
        <v>526</v>
      </c>
      <c r="P28" s="139" t="s">
        <v>562</v>
      </c>
      <c r="Q28" s="126" t="s">
        <v>469</v>
      </c>
      <c r="R28" s="126" t="s">
        <v>469</v>
      </c>
      <c r="S28" s="126" t="s">
        <v>469</v>
      </c>
    </row>
    <row r="29" spans="1:19" s="65" customFormat="1" ht="240" customHeight="1" x14ac:dyDescent="0.25">
      <c r="A29" s="234"/>
      <c r="B29" s="115" t="s">
        <v>329</v>
      </c>
      <c r="C29" s="78" t="s">
        <v>330</v>
      </c>
      <c r="D29" s="78" t="s">
        <v>331</v>
      </c>
      <c r="E29" s="78" t="s">
        <v>332</v>
      </c>
      <c r="F29" s="78" t="s">
        <v>269</v>
      </c>
      <c r="G29" s="78" t="s">
        <v>333</v>
      </c>
      <c r="H29" s="78" t="s">
        <v>78</v>
      </c>
      <c r="I29" s="78">
        <v>45323</v>
      </c>
      <c r="J29" s="78">
        <v>45641</v>
      </c>
      <c r="K29" s="126" t="s">
        <v>445</v>
      </c>
      <c r="L29" s="126" t="s">
        <v>446</v>
      </c>
      <c r="M29" s="126" t="s">
        <v>519</v>
      </c>
      <c r="N29" s="112" t="s">
        <v>446</v>
      </c>
      <c r="O29" s="126" t="s">
        <v>563</v>
      </c>
      <c r="P29" s="126" t="s">
        <v>446</v>
      </c>
      <c r="Q29" s="126" t="s">
        <v>471</v>
      </c>
      <c r="R29" s="126" t="s">
        <v>521</v>
      </c>
      <c r="S29" s="126" t="s">
        <v>584</v>
      </c>
    </row>
    <row r="30" spans="1:19" s="65" customFormat="1" ht="394.5" customHeight="1" x14ac:dyDescent="0.25">
      <c r="A30" s="234"/>
      <c r="B30" s="66" t="s">
        <v>334</v>
      </c>
      <c r="C30" s="78" t="s">
        <v>335</v>
      </c>
      <c r="D30" s="78" t="s">
        <v>336</v>
      </c>
      <c r="E30" s="78" t="s">
        <v>337</v>
      </c>
      <c r="F30" s="78" t="s">
        <v>269</v>
      </c>
      <c r="G30" s="78" t="s">
        <v>333</v>
      </c>
      <c r="H30" s="78" t="s">
        <v>51</v>
      </c>
      <c r="I30" s="78">
        <v>45413</v>
      </c>
      <c r="J30" s="78">
        <v>45641</v>
      </c>
      <c r="K30" s="114" t="s">
        <v>447</v>
      </c>
      <c r="L30" s="112" t="s">
        <v>448</v>
      </c>
      <c r="M30" s="126" t="s">
        <v>520</v>
      </c>
      <c r="N30" s="112" t="s">
        <v>448</v>
      </c>
      <c r="O30" s="126" t="s">
        <v>605</v>
      </c>
      <c r="P30" s="126" t="s">
        <v>564</v>
      </c>
      <c r="Q30" s="114" t="s">
        <v>472</v>
      </c>
      <c r="R30" s="114" t="s">
        <v>472</v>
      </c>
      <c r="S30" s="114" t="s">
        <v>472</v>
      </c>
    </row>
    <row r="31" spans="1:19" s="65" customFormat="1" ht="122.25" customHeight="1" x14ac:dyDescent="0.25">
      <c r="A31" s="234"/>
      <c r="B31" s="232" t="s">
        <v>338</v>
      </c>
      <c r="C31" s="78" t="s">
        <v>339</v>
      </c>
      <c r="D31" s="78" t="s">
        <v>340</v>
      </c>
      <c r="E31" s="78" t="s">
        <v>341</v>
      </c>
      <c r="F31" s="78" t="s">
        <v>269</v>
      </c>
      <c r="G31" s="78" t="s">
        <v>342</v>
      </c>
      <c r="H31" s="78" t="s">
        <v>159</v>
      </c>
      <c r="I31" s="78">
        <v>45293</v>
      </c>
      <c r="J31" s="78">
        <v>45626</v>
      </c>
      <c r="K31" s="126" t="s">
        <v>438</v>
      </c>
      <c r="L31" s="126" t="s">
        <v>439</v>
      </c>
      <c r="M31" s="126" t="s">
        <v>523</v>
      </c>
      <c r="N31" s="126" t="s">
        <v>524</v>
      </c>
      <c r="O31" s="126" t="s">
        <v>606</v>
      </c>
      <c r="P31" s="126" t="s">
        <v>565</v>
      </c>
      <c r="Q31" s="114" t="s">
        <v>483</v>
      </c>
      <c r="R31" s="114" t="s">
        <v>537</v>
      </c>
      <c r="S31" s="114" t="s">
        <v>607</v>
      </c>
    </row>
    <row r="32" spans="1:19" s="65" customFormat="1" ht="234.75" customHeight="1" x14ac:dyDescent="0.25">
      <c r="A32" s="233"/>
      <c r="B32" s="233"/>
      <c r="C32" s="78" t="s">
        <v>343</v>
      </c>
      <c r="D32" s="78" t="s">
        <v>420</v>
      </c>
      <c r="E32" s="78" t="s">
        <v>538</v>
      </c>
      <c r="F32" s="78" t="s">
        <v>269</v>
      </c>
      <c r="G32" s="78" t="s">
        <v>345</v>
      </c>
      <c r="H32" s="78" t="s">
        <v>78</v>
      </c>
      <c r="I32" s="78">
        <v>45293</v>
      </c>
      <c r="J32" s="78">
        <v>45641</v>
      </c>
      <c r="K32" s="126" t="s">
        <v>449</v>
      </c>
      <c r="L32" s="126" t="s">
        <v>450</v>
      </c>
      <c r="M32" s="126" t="s">
        <v>527</v>
      </c>
      <c r="N32" s="126" t="s">
        <v>608</v>
      </c>
      <c r="O32" s="126" t="s">
        <v>566</v>
      </c>
      <c r="P32" s="126" t="s">
        <v>567</v>
      </c>
      <c r="Q32" s="114" t="s">
        <v>473</v>
      </c>
      <c r="R32" s="114" t="s">
        <v>535</v>
      </c>
      <c r="S32" s="126" t="s">
        <v>568</v>
      </c>
    </row>
    <row r="33" spans="1:19" s="65" customFormat="1" ht="166.5" customHeight="1" x14ac:dyDescent="0.25">
      <c r="A33" s="237" t="s">
        <v>346</v>
      </c>
      <c r="B33" s="227" t="s">
        <v>347</v>
      </c>
      <c r="C33" s="79" t="s">
        <v>348</v>
      </c>
      <c r="D33" s="79" t="s">
        <v>349</v>
      </c>
      <c r="E33" s="79" t="s">
        <v>236</v>
      </c>
      <c r="F33" s="79" t="s">
        <v>315</v>
      </c>
      <c r="G33" s="79" t="s">
        <v>350</v>
      </c>
      <c r="H33" s="79" t="s">
        <v>78</v>
      </c>
      <c r="I33" s="79">
        <v>45324</v>
      </c>
      <c r="J33" s="79">
        <v>45641</v>
      </c>
      <c r="K33" s="127" t="s">
        <v>455</v>
      </c>
      <c r="L33" s="127" t="s">
        <v>456</v>
      </c>
      <c r="M33" s="127" t="s">
        <v>455</v>
      </c>
      <c r="N33" s="127" t="s">
        <v>534</v>
      </c>
      <c r="O33" s="127" t="s">
        <v>455</v>
      </c>
      <c r="P33" s="127" t="s">
        <v>534</v>
      </c>
      <c r="Q33" s="127" t="s">
        <v>474</v>
      </c>
      <c r="R33" s="127" t="s">
        <v>536</v>
      </c>
      <c r="S33" s="127" t="s">
        <v>569</v>
      </c>
    </row>
    <row r="34" spans="1:19" s="65" customFormat="1" ht="387" customHeight="1" x14ac:dyDescent="0.25">
      <c r="A34" s="238"/>
      <c r="B34" s="246"/>
      <c r="C34" s="79" t="s">
        <v>351</v>
      </c>
      <c r="D34" s="79" t="s">
        <v>352</v>
      </c>
      <c r="E34" s="79" t="s">
        <v>236</v>
      </c>
      <c r="F34" s="79" t="s">
        <v>315</v>
      </c>
      <c r="G34" s="79" t="s">
        <v>353</v>
      </c>
      <c r="H34" s="79" t="s">
        <v>282</v>
      </c>
      <c r="I34" s="79">
        <v>45324</v>
      </c>
      <c r="J34" s="79">
        <v>45641</v>
      </c>
      <c r="K34" s="127" t="s">
        <v>484</v>
      </c>
      <c r="L34" s="127" t="s">
        <v>485</v>
      </c>
      <c r="M34" s="127" t="s">
        <v>609</v>
      </c>
      <c r="N34" s="127" t="s">
        <v>610</v>
      </c>
      <c r="O34" s="127" t="s">
        <v>611</v>
      </c>
      <c r="P34" s="127" t="s">
        <v>612</v>
      </c>
      <c r="Q34" s="128" t="s">
        <v>475</v>
      </c>
      <c r="R34" s="128" t="s">
        <v>475</v>
      </c>
      <c r="S34" s="128" t="s">
        <v>585</v>
      </c>
    </row>
    <row r="35" spans="1:19" s="65" customFormat="1" ht="165" customHeight="1" x14ac:dyDescent="0.25">
      <c r="A35" s="238"/>
      <c r="B35" s="79" t="s">
        <v>354</v>
      </c>
      <c r="C35" s="79" t="s">
        <v>355</v>
      </c>
      <c r="D35" s="79" t="s">
        <v>476</v>
      </c>
      <c r="E35" s="79" t="s">
        <v>236</v>
      </c>
      <c r="F35" s="79" t="s">
        <v>315</v>
      </c>
      <c r="G35" s="79" t="s">
        <v>238</v>
      </c>
      <c r="H35" s="79" t="s">
        <v>78</v>
      </c>
      <c r="I35" s="79">
        <v>45324</v>
      </c>
      <c r="J35" s="79">
        <v>45641</v>
      </c>
      <c r="K35" s="127" t="s">
        <v>486</v>
      </c>
      <c r="L35" s="116" t="s">
        <v>422</v>
      </c>
      <c r="M35" s="137" t="s">
        <v>613</v>
      </c>
      <c r="N35" s="127" t="s">
        <v>532</v>
      </c>
      <c r="O35" s="137" t="s">
        <v>614</v>
      </c>
      <c r="P35" s="140" t="s">
        <v>570</v>
      </c>
      <c r="Q35" s="128" t="s">
        <v>487</v>
      </c>
      <c r="R35" s="128" t="s">
        <v>533</v>
      </c>
      <c r="S35" s="128" t="s">
        <v>571</v>
      </c>
    </row>
    <row r="36" spans="1:19" s="64" customFormat="1" ht="204.75" customHeight="1" x14ac:dyDescent="0.25">
      <c r="A36" s="238"/>
      <c r="B36" s="227" t="s">
        <v>357</v>
      </c>
      <c r="C36" s="227" t="s">
        <v>358</v>
      </c>
      <c r="D36" s="79" t="s">
        <v>359</v>
      </c>
      <c r="E36" s="79" t="s">
        <v>360</v>
      </c>
      <c r="F36" s="79" t="s">
        <v>315</v>
      </c>
      <c r="G36" s="79" t="s">
        <v>361</v>
      </c>
      <c r="H36" s="79" t="s">
        <v>159</v>
      </c>
      <c r="I36" s="79">
        <v>45383</v>
      </c>
      <c r="J36" s="79">
        <v>45656</v>
      </c>
      <c r="K36" s="127" t="s">
        <v>431</v>
      </c>
      <c r="L36" s="127" t="s">
        <v>435</v>
      </c>
      <c r="M36" s="127" t="s">
        <v>615</v>
      </c>
      <c r="N36" s="127" t="s">
        <v>528</v>
      </c>
      <c r="O36" s="127" t="s">
        <v>572</v>
      </c>
      <c r="P36" s="127" t="s">
        <v>573</v>
      </c>
      <c r="Q36" s="128" t="s">
        <v>467</v>
      </c>
      <c r="R36" s="127" t="s">
        <v>616</v>
      </c>
      <c r="S36" s="127" t="s">
        <v>617</v>
      </c>
    </row>
    <row r="37" spans="1:19" s="64" customFormat="1" ht="152.25" customHeight="1" x14ac:dyDescent="0.25">
      <c r="A37" s="238"/>
      <c r="B37" s="228"/>
      <c r="C37" s="228"/>
      <c r="D37" s="79" t="s">
        <v>488</v>
      </c>
      <c r="E37" s="79" t="s">
        <v>362</v>
      </c>
      <c r="F37" s="79" t="s">
        <v>315</v>
      </c>
      <c r="G37" s="79" t="s">
        <v>363</v>
      </c>
      <c r="H37" s="79" t="s">
        <v>159</v>
      </c>
      <c r="I37" s="79">
        <v>45293</v>
      </c>
      <c r="J37" s="79">
        <v>45656</v>
      </c>
      <c r="K37" s="127" t="s">
        <v>453</v>
      </c>
      <c r="L37" s="127" t="s">
        <v>454</v>
      </c>
      <c r="M37" s="127" t="s">
        <v>618</v>
      </c>
      <c r="N37" s="127" t="s">
        <v>529</v>
      </c>
      <c r="O37" s="127" t="s">
        <v>574</v>
      </c>
      <c r="P37" s="127" t="s">
        <v>575</v>
      </c>
      <c r="Q37" s="128" t="s">
        <v>530</v>
      </c>
      <c r="R37" s="127" t="s">
        <v>531</v>
      </c>
      <c r="S37" s="127" t="s">
        <v>586</v>
      </c>
    </row>
    <row r="38" spans="1:19" x14ac:dyDescent="0.2">
      <c r="C38" s="2"/>
    </row>
    <row r="39" spans="1:19" x14ac:dyDescent="0.2">
      <c r="C39" s="2"/>
    </row>
    <row r="40" spans="1:19" ht="29.25" customHeight="1" x14ac:dyDescent="0.2">
      <c r="C40" s="2"/>
    </row>
    <row r="41" spans="1:19" ht="15.75" x14ac:dyDescent="0.25">
      <c r="C41" s="64"/>
    </row>
    <row r="42" spans="1:19" x14ac:dyDescent="0.2">
      <c r="A42" s="53"/>
      <c r="C42" s="14"/>
      <c r="I42" s="54"/>
    </row>
    <row r="43" spans="1:19" x14ac:dyDescent="0.2">
      <c r="A43" s="53"/>
      <c r="C43" s="14"/>
      <c r="I43" s="54"/>
    </row>
    <row r="44" spans="1:19" x14ac:dyDescent="0.2">
      <c r="A44" s="53"/>
      <c r="C44" s="14"/>
      <c r="I44" s="54"/>
    </row>
    <row r="45" spans="1:19" x14ac:dyDescent="0.2">
      <c r="A45" s="53"/>
      <c r="C45" s="14"/>
      <c r="I45" s="54"/>
    </row>
    <row r="46" spans="1:19" x14ac:dyDescent="0.2">
      <c r="A46" s="53"/>
      <c r="C46" s="14"/>
      <c r="I46" s="54"/>
    </row>
    <row r="47" spans="1:19" x14ac:dyDescent="0.2">
      <c r="A47" s="53"/>
      <c r="I47" s="54"/>
    </row>
    <row r="48" spans="1:19" x14ac:dyDescent="0.2">
      <c r="A48" s="53"/>
      <c r="I48" s="54"/>
    </row>
    <row r="49" spans="1:9" x14ac:dyDescent="0.2">
      <c r="A49" s="53"/>
      <c r="I49" s="54"/>
    </row>
    <row r="50" spans="1:9" x14ac:dyDescent="0.2">
      <c r="A50" s="53"/>
      <c r="I50" s="54"/>
    </row>
    <row r="51" spans="1:9" x14ac:dyDescent="0.2">
      <c r="A51" s="53"/>
      <c r="I51" s="54"/>
    </row>
    <row r="52" spans="1:9" x14ac:dyDescent="0.2">
      <c r="A52" s="53"/>
      <c r="I52" s="54"/>
    </row>
    <row r="53" spans="1:9" x14ac:dyDescent="0.2">
      <c r="A53" s="53"/>
      <c r="I53" s="54"/>
    </row>
    <row r="54" spans="1:9" x14ac:dyDescent="0.2">
      <c r="A54" s="53"/>
      <c r="I54" s="54"/>
    </row>
    <row r="55" spans="1:9" x14ac:dyDescent="0.2">
      <c r="A55" s="53"/>
      <c r="I55" s="54"/>
    </row>
    <row r="56" spans="1:9" x14ac:dyDescent="0.2">
      <c r="A56" s="53"/>
      <c r="I56" s="54"/>
    </row>
    <row r="57" spans="1:9" x14ac:dyDescent="0.2">
      <c r="A57" s="53"/>
      <c r="I57" s="54"/>
    </row>
    <row r="58" spans="1:9" x14ac:dyDescent="0.2">
      <c r="A58" s="53"/>
      <c r="I58" s="54"/>
    </row>
    <row r="59" spans="1:9" x14ac:dyDescent="0.2">
      <c r="A59" s="53"/>
      <c r="I59" s="54"/>
    </row>
    <row r="60" spans="1:9" x14ac:dyDescent="0.2">
      <c r="A60" s="53"/>
      <c r="I60" s="54"/>
    </row>
    <row r="61" spans="1:9" x14ac:dyDescent="0.2">
      <c r="A61" s="53"/>
      <c r="I61" s="54"/>
    </row>
    <row r="62" spans="1:9" x14ac:dyDescent="0.2">
      <c r="A62" s="53"/>
      <c r="I62" s="54"/>
    </row>
    <row r="63" spans="1:9" x14ac:dyDescent="0.2">
      <c r="A63" s="53"/>
      <c r="I63" s="54"/>
    </row>
    <row r="64" spans="1:9" x14ac:dyDescent="0.2">
      <c r="A64" s="53"/>
      <c r="I64" s="54"/>
    </row>
    <row r="65" spans="1:9" x14ac:dyDescent="0.2">
      <c r="A65" s="53"/>
      <c r="I65" s="54"/>
    </row>
    <row r="66" spans="1:9" x14ac:dyDescent="0.2">
      <c r="A66" s="53"/>
      <c r="I66" s="54"/>
    </row>
    <row r="67" spans="1:9" x14ac:dyDescent="0.2">
      <c r="A67" s="53"/>
      <c r="I67" s="54"/>
    </row>
    <row r="68" spans="1:9" x14ac:dyDescent="0.2">
      <c r="A68" s="53"/>
      <c r="I68" s="54"/>
    </row>
    <row r="69" spans="1:9" x14ac:dyDescent="0.2">
      <c r="A69" s="53"/>
      <c r="I69" s="54"/>
    </row>
    <row r="70" spans="1:9" x14ac:dyDescent="0.2">
      <c r="A70" s="53"/>
      <c r="I70" s="54"/>
    </row>
    <row r="71" spans="1:9" x14ac:dyDescent="0.2">
      <c r="A71" s="53"/>
      <c r="I71" s="54"/>
    </row>
    <row r="72" spans="1:9" x14ac:dyDescent="0.2">
      <c r="A72" s="53"/>
      <c r="I72" s="54"/>
    </row>
    <row r="73" spans="1:9" x14ac:dyDescent="0.2">
      <c r="A73" s="53"/>
      <c r="I73" s="54"/>
    </row>
    <row r="74" spans="1:9" x14ac:dyDescent="0.2">
      <c r="A74" s="53"/>
      <c r="I74" s="54"/>
    </row>
    <row r="75" spans="1:9" x14ac:dyDescent="0.2">
      <c r="A75" s="53"/>
      <c r="I75" s="54"/>
    </row>
    <row r="76" spans="1:9" x14ac:dyDescent="0.2">
      <c r="A76" s="53"/>
      <c r="I76" s="54"/>
    </row>
    <row r="77" spans="1:9" x14ac:dyDescent="0.2">
      <c r="A77" s="53"/>
      <c r="I77" s="54"/>
    </row>
    <row r="78" spans="1:9" x14ac:dyDescent="0.2">
      <c r="A78" s="53"/>
      <c r="I78" s="54"/>
    </row>
    <row r="79" spans="1:9" x14ac:dyDescent="0.2">
      <c r="A79" s="53"/>
      <c r="I79" s="54"/>
    </row>
    <row r="80" spans="1:9" x14ac:dyDescent="0.2">
      <c r="A80" s="53"/>
      <c r="I80" s="54"/>
    </row>
    <row r="81" spans="1:9" x14ac:dyDescent="0.2">
      <c r="A81" s="53"/>
      <c r="I81" s="54"/>
    </row>
    <row r="82" spans="1:9" x14ac:dyDescent="0.2">
      <c r="A82" s="53"/>
      <c r="I82" s="54"/>
    </row>
    <row r="83" spans="1:9" x14ac:dyDescent="0.2">
      <c r="A83" s="53"/>
      <c r="I83" s="54"/>
    </row>
    <row r="84" spans="1:9" x14ac:dyDescent="0.2">
      <c r="A84" s="53"/>
      <c r="I84" s="54"/>
    </row>
    <row r="85" spans="1:9" x14ac:dyDescent="0.2">
      <c r="A85" s="53"/>
      <c r="I85" s="54"/>
    </row>
    <row r="86" spans="1:9" x14ac:dyDescent="0.2">
      <c r="A86" s="53"/>
      <c r="I86" s="54"/>
    </row>
    <row r="87" spans="1:9" x14ac:dyDescent="0.2">
      <c r="A87" s="53"/>
      <c r="I87" s="54"/>
    </row>
    <row r="88" spans="1:9" x14ac:dyDescent="0.2">
      <c r="A88" s="53"/>
      <c r="I88" s="54"/>
    </row>
    <row r="89" spans="1:9" x14ac:dyDescent="0.2">
      <c r="A89" s="53"/>
      <c r="I89" s="54"/>
    </row>
    <row r="90" spans="1:9" x14ac:dyDescent="0.2">
      <c r="A90" s="53"/>
      <c r="I90" s="54"/>
    </row>
    <row r="91" spans="1:9" x14ac:dyDescent="0.2">
      <c r="A91" s="53"/>
      <c r="I91" s="54"/>
    </row>
    <row r="92" spans="1:9" x14ac:dyDescent="0.2">
      <c r="A92" s="53"/>
      <c r="I92" s="54"/>
    </row>
    <row r="93" spans="1:9" x14ac:dyDescent="0.2">
      <c r="A93" s="53"/>
      <c r="I93" s="54"/>
    </row>
    <row r="94" spans="1:9" x14ac:dyDescent="0.2">
      <c r="A94" s="53"/>
      <c r="I94" s="54"/>
    </row>
    <row r="95" spans="1:9" x14ac:dyDescent="0.2">
      <c r="A95" s="53"/>
      <c r="I95" s="54"/>
    </row>
    <row r="96" spans="1:9" x14ac:dyDescent="0.2">
      <c r="A96" s="53"/>
      <c r="I96" s="54"/>
    </row>
    <row r="97" spans="1:9" x14ac:dyDescent="0.2">
      <c r="A97" s="53"/>
      <c r="I97" s="54"/>
    </row>
    <row r="98" spans="1:9" x14ac:dyDescent="0.2">
      <c r="A98" s="53"/>
      <c r="I98" s="54"/>
    </row>
    <row r="99" spans="1:9" x14ac:dyDescent="0.2">
      <c r="A99" s="53"/>
      <c r="I99" s="54"/>
    </row>
    <row r="100" spans="1:9" x14ac:dyDescent="0.2">
      <c r="A100" s="53"/>
      <c r="I100" s="54"/>
    </row>
    <row r="101" spans="1:9" x14ac:dyDescent="0.2">
      <c r="A101" s="53"/>
      <c r="I101" s="54"/>
    </row>
    <row r="102" spans="1:9" x14ac:dyDescent="0.2">
      <c r="A102" s="55"/>
      <c r="B102" s="56"/>
      <c r="C102" s="57"/>
      <c r="D102" s="56"/>
      <c r="E102" s="56"/>
      <c r="F102" s="56"/>
      <c r="G102" s="56"/>
      <c r="H102" s="56"/>
      <c r="I102" s="58"/>
    </row>
  </sheetData>
  <sheetProtection autoFilter="0"/>
  <mergeCells count="31">
    <mergeCell ref="B33:B34"/>
    <mergeCell ref="A22:A24"/>
    <mergeCell ref="B25:B27"/>
    <mergeCell ref="A14:A21"/>
    <mergeCell ref="B15:B18"/>
    <mergeCell ref="K5:S5"/>
    <mergeCell ref="C13:J13"/>
    <mergeCell ref="Q6:S6"/>
    <mergeCell ref="K6:P6"/>
    <mergeCell ref="F6:F7"/>
    <mergeCell ref="G6:G7"/>
    <mergeCell ref="H6:H7"/>
    <mergeCell ref="I6:I7"/>
    <mergeCell ref="J6:J7"/>
    <mergeCell ref="A5:J5"/>
    <mergeCell ref="R1:S1"/>
    <mergeCell ref="R2:S2"/>
    <mergeCell ref="C1:P3"/>
    <mergeCell ref="B36:B37"/>
    <mergeCell ref="C36:C37"/>
    <mergeCell ref="R3:S3"/>
    <mergeCell ref="A1:B3"/>
    <mergeCell ref="B20:B21"/>
    <mergeCell ref="B31:B32"/>
    <mergeCell ref="A25:A32"/>
    <mergeCell ref="A6:A7"/>
    <mergeCell ref="B6:B7"/>
    <mergeCell ref="C6:C7"/>
    <mergeCell ref="D6:D7"/>
    <mergeCell ref="E6:E7"/>
    <mergeCell ref="A33:A37"/>
  </mergeCells>
  <phoneticPr fontId="11" type="noConversion"/>
  <hyperlinks>
    <hyperlink ref="L8" r:id="rId1" display="../../../../../../:v:/r/personal/jlmunoz_procuraduria_gov_co/Documents/Grabaciones/Socializaci%C3%B3n Primer Monitoreo Plan Anticorrupci%C3%B3n y Atenci%C3%B3n al ciudadano - PAAC 2024 - Nivel Territorial-20240408_143529-Grabaci%C3%B3n de la reuni%C3%B3n.mp4?csf=1&amp;web=1&amp;e=1UWhcN" xr:uid="{4814152F-B1A4-42D1-90CE-5C090B7283A5}"/>
    <hyperlink ref="L10" r:id="rId2" xr:uid="{1B3D2F7F-1C94-414E-9BFB-EAC40BF66DB4}"/>
    <hyperlink ref="L16" r:id="rId3" xr:uid="{4CC2BCCB-ACEA-4967-9649-1DF8BE346BBE}"/>
    <hyperlink ref="L19" r:id="rId4" display="../../../../../../:v:/r/personal/mgonzalezp_procuraduria_gov_co/Documents/Grabaciones/Grabaci%C3%B3n de la reuni%C3%B3n de Solicitud de Reuni%C3%B3n para Planificar Evento de Rendici%C3%B3n de Cuentas 2023_2-20240410_144720.mp4?csf=1&amp;web=1&amp;nav=eyJyZWZlcnJhbEluZm8iOnsicmVmZXJyYWxBcHAiOiJTdHJlYW1XZWJBcHAiLCJyZWZlcnJhbFZpZXciOiJTaGFyZURpYWxvZy1MaW5rIiwicmVmZXJyYWxBcHBQbGF0Zm9ybSI6IldlYiIsInJlZmVycmFsTW9kZSI6InZpZXcifX0%3D&amp;e=vhGpGn" xr:uid="{559836AD-B9B5-42FE-9F07-CCDE8B023912}"/>
    <hyperlink ref="L30" r:id="rId5" xr:uid="{86989524-294F-40BD-8590-CD75AC2E7FB7}"/>
    <hyperlink ref="L35" r:id="rId6" display="https://procuraduriagovco-my.sharepoint.com/:v:/r/personal/jlmunoz_procuraduria_gov_co/Documents/Grabaciones/Socializaci%C3%B3n%20Primer%20Monitoreo%20Plan%20Anticorrupci%C3%B3n%20y%20Atenci%C3%B3n%20al%20ciudadano%20-%20PAAC%202024%20-%20Nivel%20Territorial-20240408_143529-Grabaci%C3%B3n%20de%20la%20reuni%C3%B3n.mp4?csf=1&amp;web=1&amp;e=1UWhcN" xr:uid="{FBE23AB6-6041-47F5-A16E-462C4892AF20}"/>
    <hyperlink ref="N15" r:id="rId7" display="https://www.procuraduria.gov.co/Pages/rendicion-de-cuentas-2024.aspx" xr:uid="{8B529F2F-921A-49D3-92E7-F2D9C120F033}"/>
    <hyperlink ref="N17" r:id="rId8" xr:uid="{424BDD61-5C4D-4AA4-B9C3-E046BE208E21}"/>
    <hyperlink ref="N30" r:id="rId9" xr:uid="{7A13DCDF-215E-4E22-AF0E-9F002B10A241}"/>
    <hyperlink ref="P28" r:id="rId10" xr:uid="{F8A162B2-1056-49DB-93E1-458BC48E59DE}"/>
    <hyperlink ref="P35" r:id="rId11" xr:uid="{33AE90B1-AEFA-4AF4-A8EB-C08E01F8F235}"/>
  </hyperlinks>
  <pageMargins left="0.7" right="0.7" top="0.75" bottom="0.75" header="0.3" footer="0.3"/>
  <pageSetup paperSize="9" scale="10" orientation="portrait" r:id="rId12"/>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BBA5-90CC-4E95-8F2E-793CD8B5F621}">
  <dimension ref="C1:F30"/>
  <sheetViews>
    <sheetView workbookViewId="0">
      <selection activeCell="E31" sqref="E31"/>
    </sheetView>
  </sheetViews>
  <sheetFormatPr baseColWidth="10" defaultColWidth="9.140625" defaultRowHeight="15" x14ac:dyDescent="0.25"/>
  <cols>
    <col min="3" max="3" width="60.42578125" customWidth="1"/>
    <col min="4" max="4" width="78.85546875" bestFit="1" customWidth="1"/>
    <col min="5" max="5" width="19" customWidth="1"/>
    <col min="6" max="6" width="215.7109375" bestFit="1" customWidth="1"/>
  </cols>
  <sheetData>
    <row r="1" spans="3:6" x14ac:dyDescent="0.25">
      <c r="C1" t="s">
        <v>364</v>
      </c>
      <c r="D1" t="s">
        <v>365</v>
      </c>
      <c r="E1" t="s">
        <v>366</v>
      </c>
      <c r="F1" t="s">
        <v>367</v>
      </c>
    </row>
    <row r="2" spans="3:6" x14ac:dyDescent="0.25">
      <c r="C2" t="s">
        <v>232</v>
      </c>
      <c r="D2" t="s">
        <v>233</v>
      </c>
      <c r="E2">
        <v>1</v>
      </c>
      <c r="F2" t="s">
        <v>235</v>
      </c>
    </row>
    <row r="3" spans="3:6" x14ac:dyDescent="0.25">
      <c r="C3" t="s">
        <v>232</v>
      </c>
      <c r="D3" t="s">
        <v>239</v>
      </c>
      <c r="E3">
        <v>1</v>
      </c>
      <c r="F3" t="s">
        <v>241</v>
      </c>
    </row>
    <row r="4" spans="3:6" x14ac:dyDescent="0.25">
      <c r="C4" t="s">
        <v>232</v>
      </c>
      <c r="D4" t="s">
        <v>243</v>
      </c>
      <c r="E4">
        <v>1</v>
      </c>
      <c r="F4" t="s">
        <v>245</v>
      </c>
    </row>
    <row r="5" spans="3:6" x14ac:dyDescent="0.25">
      <c r="C5" t="s">
        <v>232</v>
      </c>
      <c r="D5" t="s">
        <v>247</v>
      </c>
      <c r="E5">
        <v>1</v>
      </c>
      <c r="F5" t="s">
        <v>249</v>
      </c>
    </row>
    <row r="6" spans="3:6" x14ac:dyDescent="0.25">
      <c r="C6" t="s">
        <v>232</v>
      </c>
      <c r="D6" t="s">
        <v>251</v>
      </c>
      <c r="E6">
        <v>1</v>
      </c>
      <c r="F6" t="s">
        <v>253</v>
      </c>
    </row>
    <row r="7" spans="3:6" x14ac:dyDescent="0.25">
      <c r="C7" t="s">
        <v>258</v>
      </c>
      <c r="D7" t="s">
        <v>259</v>
      </c>
      <c r="E7">
        <v>1</v>
      </c>
      <c r="F7" t="s">
        <v>261</v>
      </c>
    </row>
    <row r="8" spans="3:6" x14ac:dyDescent="0.25">
      <c r="C8" t="s">
        <v>258</v>
      </c>
      <c r="D8" t="s">
        <v>265</v>
      </c>
      <c r="E8">
        <v>4</v>
      </c>
      <c r="F8" t="s">
        <v>267</v>
      </c>
    </row>
    <row r="9" spans="3:6" hidden="1" x14ac:dyDescent="0.25">
      <c r="C9" t="s">
        <v>258</v>
      </c>
      <c r="D9" t="s">
        <v>265</v>
      </c>
      <c r="E9">
        <v>2</v>
      </c>
      <c r="F9" t="s">
        <v>271</v>
      </c>
    </row>
    <row r="10" spans="3:6" hidden="1" x14ac:dyDescent="0.25">
      <c r="C10" t="s">
        <v>258</v>
      </c>
      <c r="D10" t="s">
        <v>265</v>
      </c>
      <c r="E10">
        <v>3</v>
      </c>
      <c r="F10" t="s">
        <v>275</v>
      </c>
    </row>
    <row r="11" spans="3:6" hidden="1" x14ac:dyDescent="0.25">
      <c r="C11" t="s">
        <v>258</v>
      </c>
      <c r="D11" t="s">
        <v>265</v>
      </c>
      <c r="E11">
        <v>4</v>
      </c>
      <c r="F11" t="s">
        <v>279</v>
      </c>
    </row>
    <row r="12" spans="3:6" x14ac:dyDescent="0.25">
      <c r="C12" t="s">
        <v>258</v>
      </c>
      <c r="D12" t="s">
        <v>283</v>
      </c>
      <c r="E12">
        <v>1</v>
      </c>
      <c r="F12" t="s">
        <v>285</v>
      </c>
    </row>
    <row r="13" spans="3:6" x14ac:dyDescent="0.25">
      <c r="C13" t="s">
        <v>258</v>
      </c>
      <c r="D13" t="s">
        <v>287</v>
      </c>
      <c r="E13">
        <v>2</v>
      </c>
      <c r="F13" t="s">
        <v>289</v>
      </c>
    </row>
    <row r="14" spans="3:6" hidden="1" x14ac:dyDescent="0.25">
      <c r="C14" t="s">
        <v>258</v>
      </c>
      <c r="D14" t="s">
        <v>287</v>
      </c>
      <c r="E14">
        <v>2</v>
      </c>
      <c r="F14" t="s">
        <v>293</v>
      </c>
    </row>
    <row r="15" spans="3:6" x14ac:dyDescent="0.25">
      <c r="C15" t="s">
        <v>296</v>
      </c>
      <c r="D15" t="s">
        <v>297</v>
      </c>
      <c r="E15">
        <v>1</v>
      </c>
      <c r="F15" t="s">
        <v>299</v>
      </c>
    </row>
    <row r="16" spans="3:6" x14ac:dyDescent="0.25">
      <c r="C16" t="s">
        <v>296</v>
      </c>
      <c r="D16" t="s">
        <v>301</v>
      </c>
      <c r="E16">
        <v>1</v>
      </c>
      <c r="F16" t="s">
        <v>303</v>
      </c>
    </row>
    <row r="17" spans="3:6" x14ac:dyDescent="0.25">
      <c r="C17" t="s">
        <v>296</v>
      </c>
      <c r="D17" t="s">
        <v>306</v>
      </c>
      <c r="E17">
        <v>1</v>
      </c>
      <c r="F17" t="s">
        <v>308</v>
      </c>
    </row>
    <row r="18" spans="3:6" x14ac:dyDescent="0.25">
      <c r="C18" t="s">
        <v>310</v>
      </c>
      <c r="D18" t="s">
        <v>311</v>
      </c>
      <c r="E18">
        <v>3</v>
      </c>
      <c r="F18" t="s">
        <v>313</v>
      </c>
    </row>
    <row r="19" spans="3:6" hidden="1" x14ac:dyDescent="0.25">
      <c r="C19" t="s">
        <v>310</v>
      </c>
      <c r="D19" t="s">
        <v>311</v>
      </c>
      <c r="E19">
        <v>2</v>
      </c>
      <c r="F19" t="s">
        <v>318</v>
      </c>
    </row>
    <row r="20" spans="3:6" hidden="1" x14ac:dyDescent="0.25">
      <c r="C20" t="s">
        <v>310</v>
      </c>
      <c r="D20" t="s">
        <v>311</v>
      </c>
      <c r="E20">
        <v>3</v>
      </c>
      <c r="F20" t="s">
        <v>321</v>
      </c>
    </row>
    <row r="21" spans="3:6" x14ac:dyDescent="0.25">
      <c r="C21" t="s">
        <v>310</v>
      </c>
      <c r="D21" t="s">
        <v>324</v>
      </c>
      <c r="E21">
        <v>1</v>
      </c>
      <c r="F21" t="s">
        <v>326</v>
      </c>
    </row>
    <row r="22" spans="3:6" x14ac:dyDescent="0.25">
      <c r="C22" t="s">
        <v>310</v>
      </c>
      <c r="D22" t="s">
        <v>329</v>
      </c>
      <c r="E22">
        <v>1</v>
      </c>
      <c r="F22" t="s">
        <v>331</v>
      </c>
    </row>
    <row r="23" spans="3:6" x14ac:dyDescent="0.25">
      <c r="C23" t="s">
        <v>310</v>
      </c>
      <c r="D23" t="s">
        <v>334</v>
      </c>
      <c r="E23">
        <v>1</v>
      </c>
      <c r="F23" t="s">
        <v>336</v>
      </c>
    </row>
    <row r="24" spans="3:6" x14ac:dyDescent="0.25">
      <c r="C24" t="s">
        <v>310</v>
      </c>
      <c r="D24" t="s">
        <v>338</v>
      </c>
      <c r="E24">
        <v>2</v>
      </c>
      <c r="F24" t="s">
        <v>340</v>
      </c>
    </row>
    <row r="25" spans="3:6" hidden="1" x14ac:dyDescent="0.25">
      <c r="C25" t="s">
        <v>310</v>
      </c>
      <c r="D25" t="s">
        <v>338</v>
      </c>
      <c r="E25">
        <v>2</v>
      </c>
      <c r="F25" t="s">
        <v>344</v>
      </c>
    </row>
    <row r="26" spans="3:6" x14ac:dyDescent="0.25">
      <c r="C26" t="s">
        <v>346</v>
      </c>
      <c r="D26" t="s">
        <v>347</v>
      </c>
      <c r="E26">
        <v>2</v>
      </c>
      <c r="F26" t="s">
        <v>349</v>
      </c>
    </row>
    <row r="27" spans="3:6" hidden="1" x14ac:dyDescent="0.25">
      <c r="C27" t="s">
        <v>346</v>
      </c>
      <c r="D27" t="s">
        <v>347</v>
      </c>
      <c r="E27">
        <v>2</v>
      </c>
      <c r="F27" t="s">
        <v>352</v>
      </c>
    </row>
    <row r="28" spans="3:6" x14ac:dyDescent="0.25">
      <c r="C28" t="s">
        <v>346</v>
      </c>
      <c r="D28" t="s">
        <v>354</v>
      </c>
      <c r="E28">
        <v>1</v>
      </c>
      <c r="F28" t="s">
        <v>356</v>
      </c>
    </row>
    <row r="29" spans="3:6" x14ac:dyDescent="0.25">
      <c r="C29" t="s">
        <v>346</v>
      </c>
      <c r="D29" t="s">
        <v>357</v>
      </c>
      <c r="E29">
        <v>2</v>
      </c>
      <c r="F29" t="s">
        <v>359</v>
      </c>
    </row>
    <row r="30" spans="3:6" hidden="1" x14ac:dyDescent="0.25">
      <c r="C30" t="s">
        <v>346</v>
      </c>
      <c r="D30" t="s">
        <v>357</v>
      </c>
      <c r="E30">
        <v>2</v>
      </c>
      <c r="F30" t="s">
        <v>368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R88"/>
  <sheetViews>
    <sheetView topLeftCell="D1" zoomScale="80" zoomScaleNormal="80" workbookViewId="0">
      <selection activeCell="J10" sqref="J10"/>
    </sheetView>
  </sheetViews>
  <sheetFormatPr baseColWidth="10" defaultColWidth="11.42578125" defaultRowHeight="15.75" x14ac:dyDescent="0.25"/>
  <cols>
    <col min="1" max="1" width="24.140625" style="1" customWidth="1"/>
    <col min="2" max="2" width="47.140625" style="1" customWidth="1"/>
    <col min="3" max="3" width="34.85546875" style="1" customWidth="1"/>
    <col min="4" max="4" width="37.85546875" style="1" customWidth="1"/>
    <col min="5" max="5" width="18.140625" style="1" customWidth="1"/>
    <col min="6" max="7" width="20.42578125" style="1" customWidth="1"/>
    <col min="8" max="8" width="21.140625" style="1" customWidth="1"/>
    <col min="9" max="9" width="22.140625" style="1" customWidth="1"/>
    <col min="10" max="10" width="11.42578125" style="1" customWidth="1"/>
    <col min="11" max="16384" width="11.42578125" style="1"/>
  </cols>
  <sheetData>
    <row r="1" spans="1:18" ht="63.75" customHeight="1" thickBot="1" x14ac:dyDescent="0.3">
      <c r="A1" s="93" t="s">
        <v>369</v>
      </c>
      <c r="B1" s="93" t="s">
        <v>370</v>
      </c>
      <c r="C1" s="93" t="s">
        <v>371</v>
      </c>
      <c r="D1" s="94" t="s">
        <v>372</v>
      </c>
      <c r="E1" s="94" t="s">
        <v>373</v>
      </c>
      <c r="F1" s="94" t="s">
        <v>26</v>
      </c>
      <c r="G1" s="94" t="s">
        <v>374</v>
      </c>
      <c r="H1" s="94" t="s">
        <v>375</v>
      </c>
      <c r="I1" s="95" t="s">
        <v>31</v>
      </c>
    </row>
    <row r="2" spans="1:18" ht="33.75" customHeight="1" x14ac:dyDescent="0.25">
      <c r="A2" s="96" t="s">
        <v>376</v>
      </c>
      <c r="B2" s="97" t="s">
        <v>377</v>
      </c>
      <c r="C2" s="98" t="s">
        <v>45</v>
      </c>
      <c r="D2" s="99" t="s">
        <v>378</v>
      </c>
      <c r="E2" s="100" t="s">
        <v>63</v>
      </c>
      <c r="F2" s="100" t="s">
        <v>47</v>
      </c>
      <c r="G2" s="100" t="s">
        <v>379</v>
      </c>
      <c r="H2" s="100" t="s">
        <v>56</v>
      </c>
      <c r="I2" s="100" t="s">
        <v>380</v>
      </c>
      <c r="L2" s="248" t="s">
        <v>381</v>
      </c>
      <c r="M2" s="29"/>
      <c r="N2" s="251" t="s">
        <v>382</v>
      </c>
      <c r="O2" s="251"/>
      <c r="P2" s="251"/>
      <c r="Q2" s="251"/>
      <c r="R2" s="252"/>
    </row>
    <row r="3" spans="1:18" ht="33.75" customHeight="1" thickBot="1" x14ac:dyDescent="0.3">
      <c r="A3" s="96" t="s">
        <v>383</v>
      </c>
      <c r="B3" s="97" t="s">
        <v>384</v>
      </c>
      <c r="C3" s="98" t="s">
        <v>385</v>
      </c>
      <c r="D3" s="99" t="s">
        <v>47</v>
      </c>
      <c r="E3" s="100" t="s">
        <v>55</v>
      </c>
      <c r="F3" s="100" t="s">
        <v>64</v>
      </c>
      <c r="G3" s="100" t="s">
        <v>47</v>
      </c>
      <c r="H3" s="100" t="s">
        <v>71</v>
      </c>
      <c r="I3" s="100" t="s">
        <v>386</v>
      </c>
      <c r="L3" s="249"/>
      <c r="M3" s="30"/>
      <c r="N3" s="101" t="s">
        <v>387</v>
      </c>
      <c r="O3" s="101" t="s">
        <v>388</v>
      </c>
      <c r="P3" s="102" t="s">
        <v>389</v>
      </c>
      <c r="Q3" s="102" t="s">
        <v>390</v>
      </c>
      <c r="R3" s="31" t="s">
        <v>391</v>
      </c>
    </row>
    <row r="4" spans="1:18" ht="33.75" customHeight="1" x14ac:dyDescent="0.25">
      <c r="A4" s="96" t="s">
        <v>392</v>
      </c>
      <c r="B4" s="97" t="s">
        <v>41</v>
      </c>
      <c r="C4" s="100" t="s">
        <v>88</v>
      </c>
      <c r="D4" s="99" t="s">
        <v>54</v>
      </c>
      <c r="E4" s="100" t="s">
        <v>89</v>
      </c>
      <c r="F4" s="100" t="s">
        <v>393</v>
      </c>
      <c r="G4" s="100" t="s">
        <v>394</v>
      </c>
      <c r="H4" s="103" t="s">
        <v>395</v>
      </c>
      <c r="I4" s="100" t="s">
        <v>167</v>
      </c>
      <c r="L4" s="249"/>
      <c r="M4" s="104" t="s">
        <v>396</v>
      </c>
      <c r="N4" s="32" t="s">
        <v>397</v>
      </c>
      <c r="O4" s="33" t="s">
        <v>397</v>
      </c>
      <c r="P4" s="105" t="s">
        <v>398</v>
      </c>
      <c r="Q4" s="106" t="s">
        <v>398</v>
      </c>
      <c r="R4" s="106" t="s">
        <v>398</v>
      </c>
    </row>
    <row r="5" spans="1:18" ht="33.75" customHeight="1" x14ac:dyDescent="0.25">
      <c r="A5" s="96" t="s">
        <v>399</v>
      </c>
      <c r="B5" s="97" t="s">
        <v>400</v>
      </c>
      <c r="E5" s="100" t="s">
        <v>46</v>
      </c>
      <c r="G5" s="100" t="s">
        <v>401</v>
      </c>
      <c r="H5" s="103" t="s">
        <v>402</v>
      </c>
      <c r="I5" s="100" t="s">
        <v>403</v>
      </c>
      <c r="L5" s="249"/>
      <c r="M5" s="107" t="s">
        <v>404</v>
      </c>
      <c r="N5" s="34" t="s">
        <v>389</v>
      </c>
      <c r="O5" s="35" t="s">
        <v>397</v>
      </c>
      <c r="P5" s="108" t="s">
        <v>397</v>
      </c>
      <c r="Q5" s="106" t="s">
        <v>398</v>
      </c>
      <c r="R5" s="106" t="s">
        <v>398</v>
      </c>
    </row>
    <row r="6" spans="1:18" ht="33.75" customHeight="1" x14ac:dyDescent="0.25">
      <c r="B6" s="97" t="s">
        <v>405</v>
      </c>
      <c r="E6" s="100" t="s">
        <v>406</v>
      </c>
      <c r="I6" s="100" t="s">
        <v>68</v>
      </c>
      <c r="L6" s="249"/>
      <c r="M6" s="107" t="s">
        <v>407</v>
      </c>
      <c r="N6" s="36" t="s">
        <v>408</v>
      </c>
      <c r="O6" s="37" t="s">
        <v>389</v>
      </c>
      <c r="P6" s="108" t="s">
        <v>397</v>
      </c>
      <c r="Q6" s="106" t="s">
        <v>398</v>
      </c>
      <c r="R6" s="106" t="s">
        <v>398</v>
      </c>
    </row>
    <row r="7" spans="1:18" ht="33.75" customHeight="1" x14ac:dyDescent="0.25">
      <c r="B7" s="97" t="s">
        <v>409</v>
      </c>
      <c r="E7" s="6"/>
      <c r="I7" s="100" t="s">
        <v>78</v>
      </c>
      <c r="L7" s="249"/>
      <c r="M7" s="107" t="s">
        <v>410</v>
      </c>
      <c r="N7" s="36" t="s">
        <v>408</v>
      </c>
      <c r="O7" s="38" t="s">
        <v>408</v>
      </c>
      <c r="P7" s="109" t="s">
        <v>389</v>
      </c>
      <c r="Q7" s="110" t="s">
        <v>397</v>
      </c>
      <c r="R7" s="106" t="s">
        <v>398</v>
      </c>
    </row>
    <row r="8" spans="1:18" ht="33.75" customHeight="1" thickBot="1" x14ac:dyDescent="0.3">
      <c r="B8" s="97" t="s">
        <v>59</v>
      </c>
      <c r="E8" s="6"/>
      <c r="I8" s="100" t="s">
        <v>159</v>
      </c>
      <c r="L8" s="250"/>
      <c r="M8" s="39" t="s">
        <v>411</v>
      </c>
      <c r="N8" s="40" t="s">
        <v>408</v>
      </c>
      <c r="O8" s="41" t="s">
        <v>408</v>
      </c>
      <c r="P8" s="109" t="s">
        <v>389</v>
      </c>
      <c r="Q8" s="110" t="s">
        <v>397</v>
      </c>
      <c r="R8" s="106" t="s">
        <v>398</v>
      </c>
    </row>
    <row r="9" spans="1:18" ht="33.75" customHeight="1" x14ac:dyDescent="0.25">
      <c r="B9" s="97" t="s">
        <v>84</v>
      </c>
      <c r="E9" s="6"/>
      <c r="I9" s="100" t="s">
        <v>51</v>
      </c>
    </row>
    <row r="10" spans="1:18" ht="33.75" customHeight="1" x14ac:dyDescent="0.25">
      <c r="B10" s="97" t="s">
        <v>412</v>
      </c>
      <c r="C10" s="3"/>
      <c r="E10" s="6"/>
      <c r="I10" s="100" t="s">
        <v>105</v>
      </c>
    </row>
    <row r="11" spans="1:18" ht="33.75" customHeight="1" x14ac:dyDescent="0.25">
      <c r="B11" s="97" t="s">
        <v>413</v>
      </c>
      <c r="E11" s="6"/>
    </row>
    <row r="12" spans="1:18" ht="33.75" customHeight="1" x14ac:dyDescent="0.25">
      <c r="B12" s="97" t="s">
        <v>98</v>
      </c>
      <c r="E12" s="6"/>
    </row>
    <row r="13" spans="1:18" ht="33.75" customHeight="1" x14ac:dyDescent="0.25">
      <c r="B13" s="97" t="s">
        <v>127</v>
      </c>
      <c r="E13" s="6"/>
    </row>
    <row r="14" spans="1:18" ht="33.75" customHeight="1" x14ac:dyDescent="0.25">
      <c r="B14" s="97" t="s">
        <v>152</v>
      </c>
      <c r="E14" s="6"/>
    </row>
    <row r="15" spans="1:18" ht="33.75" customHeight="1" x14ac:dyDescent="0.25">
      <c r="B15" s="97" t="s">
        <v>174</v>
      </c>
    </row>
    <row r="16" spans="1:18" ht="33.75" customHeight="1" x14ac:dyDescent="0.25">
      <c r="B16" s="97" t="s">
        <v>414</v>
      </c>
      <c r="E16" s="6"/>
    </row>
    <row r="17" spans="2:5" ht="33.75" customHeight="1" x14ac:dyDescent="0.25">
      <c r="B17" s="97" t="s">
        <v>415</v>
      </c>
    </row>
    <row r="18" spans="2:5" ht="33.75" customHeight="1" x14ac:dyDescent="0.25">
      <c r="B18" s="97" t="s">
        <v>416</v>
      </c>
    </row>
    <row r="19" spans="2:5" ht="33.75" customHeight="1" x14ac:dyDescent="0.25">
      <c r="B19" s="97" t="s">
        <v>191</v>
      </c>
    </row>
    <row r="20" spans="2:5" ht="33.75" customHeight="1" x14ac:dyDescent="0.25">
      <c r="B20" s="97" t="s">
        <v>417</v>
      </c>
      <c r="E20" s="6"/>
    </row>
    <row r="21" spans="2:5" ht="33.75" customHeight="1" x14ac:dyDescent="0.25">
      <c r="B21" s="111"/>
      <c r="E21" s="6"/>
    </row>
    <row r="22" spans="2:5" ht="33.75" customHeight="1" x14ac:dyDescent="0.25">
      <c r="E22" s="6"/>
    </row>
    <row r="23" spans="2:5" ht="33.75" customHeight="1" x14ac:dyDescent="0.25">
      <c r="E23" s="6"/>
    </row>
    <row r="24" spans="2:5" ht="33.75" customHeight="1" x14ac:dyDescent="0.25">
      <c r="E24" s="6"/>
    </row>
    <row r="25" spans="2:5" ht="33.75" customHeight="1" x14ac:dyDescent="0.25"/>
    <row r="26" spans="2:5" ht="33.75" customHeight="1" x14ac:dyDescent="0.25"/>
    <row r="27" spans="2:5" ht="33.75" customHeight="1" x14ac:dyDescent="0.25"/>
    <row r="28" spans="2:5" ht="33.75" customHeight="1" x14ac:dyDescent="0.25"/>
    <row r="29" spans="2:5" ht="33.75" customHeight="1" x14ac:dyDescent="0.25"/>
    <row r="30" spans="2:5" ht="33.75" customHeight="1" x14ac:dyDescent="0.25"/>
    <row r="31" spans="2:5" ht="33.75" customHeight="1" x14ac:dyDescent="0.25"/>
    <row r="32" spans="2:5" ht="33.75" customHeight="1" x14ac:dyDescent="0.25"/>
    <row r="33" ht="33.75" customHeight="1" x14ac:dyDescent="0.25"/>
    <row r="34" ht="33.75" customHeight="1" x14ac:dyDescent="0.25"/>
    <row r="35" ht="33.75" customHeight="1" x14ac:dyDescent="0.25"/>
    <row r="36" ht="33.75" customHeight="1" x14ac:dyDescent="0.25"/>
    <row r="37" ht="33.75" customHeight="1" x14ac:dyDescent="0.25"/>
    <row r="38" ht="33.75" customHeight="1" x14ac:dyDescent="0.25"/>
    <row r="39" ht="33.75" customHeight="1" x14ac:dyDescent="0.25"/>
    <row r="40" ht="33.75" customHeight="1" x14ac:dyDescent="0.25"/>
    <row r="41" ht="33.75" customHeight="1" x14ac:dyDescent="0.25"/>
    <row r="42" ht="33.75" customHeight="1" x14ac:dyDescent="0.25"/>
    <row r="43" ht="33.75" customHeight="1" x14ac:dyDescent="0.25"/>
    <row r="44" ht="33.75" customHeight="1" x14ac:dyDescent="0.25"/>
    <row r="45" ht="33.75" customHeight="1" x14ac:dyDescent="0.25"/>
    <row r="46" ht="33.75" customHeight="1" x14ac:dyDescent="0.25"/>
    <row r="47" ht="33.75" customHeight="1" x14ac:dyDescent="0.25"/>
    <row r="48" ht="33.75" customHeight="1" x14ac:dyDescent="0.25"/>
    <row r="49" ht="33.75" customHeight="1" x14ac:dyDescent="0.25"/>
    <row r="50" ht="33.75" customHeight="1" x14ac:dyDescent="0.25"/>
    <row r="51" ht="33.75" customHeight="1" x14ac:dyDescent="0.25"/>
    <row r="52" ht="33.75" customHeight="1" x14ac:dyDescent="0.25"/>
    <row r="53" ht="33.75" customHeight="1" x14ac:dyDescent="0.25"/>
    <row r="54" ht="33.75" customHeight="1" x14ac:dyDescent="0.25"/>
    <row r="55" ht="33.75" customHeight="1" x14ac:dyDescent="0.25"/>
    <row r="56" ht="33.75" customHeight="1" x14ac:dyDescent="0.25"/>
    <row r="57" ht="33.75" customHeight="1" x14ac:dyDescent="0.25"/>
    <row r="58" ht="33.75" customHeight="1" x14ac:dyDescent="0.25"/>
    <row r="59" ht="33.75" customHeight="1" x14ac:dyDescent="0.25"/>
    <row r="60" ht="33.75" customHeight="1" x14ac:dyDescent="0.25"/>
    <row r="61" ht="33.75" customHeight="1" x14ac:dyDescent="0.25"/>
    <row r="62" ht="33.75" customHeight="1" x14ac:dyDescent="0.25"/>
    <row r="63" ht="33.75" customHeight="1" x14ac:dyDescent="0.25"/>
    <row r="64" ht="33.75" customHeight="1" x14ac:dyDescent="0.25"/>
    <row r="65" ht="33.75" customHeight="1" x14ac:dyDescent="0.25"/>
    <row r="66" ht="33.75" customHeight="1" x14ac:dyDescent="0.25"/>
    <row r="67" ht="33.75" customHeight="1" x14ac:dyDescent="0.25"/>
    <row r="68" ht="33.75" customHeight="1" x14ac:dyDescent="0.25"/>
    <row r="88" ht="33" customHeight="1" x14ac:dyDescent="0.25"/>
  </sheetData>
  <sheetProtection algorithmName="SHA-512" hashValue="2wBNw7p2UPmlCiA8C+j93HBQKVyo9gJ3+EFd4JSvuCimOodVRFBV5JmMk+JIFqRXDhz+bGjQ7+DBow1HhwsaTQ==" saltValue="4qbjn+uGvfg1W+tKLoHtIQ==" spinCount="100000" sheet="1" selectLockedCells="1" selectUnlockedCells="1"/>
  <mergeCells count="2">
    <mergeCell ref="L2:L8"/>
    <mergeCell ref="N2:R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1CD31A-427D-4FDE-A733-4F427CC99526}">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708F557E-7DB8-4E36-A42C-31C76F1F01E8}"/>
</file>

<file path=customXml/itemProps3.xml><?xml version="1.0" encoding="utf-8"?>
<ds:datastoreItem xmlns:ds="http://schemas.openxmlformats.org/officeDocument/2006/customXml" ds:itemID="{538F2BFD-C106-4CA3-9489-D738954204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INTRODUCCIÓN</vt:lpstr>
      <vt:lpstr>RIESGOS DE CORRUPCION</vt:lpstr>
      <vt:lpstr>PAAC 2024</vt:lpstr>
      <vt:lpstr>Hoja1</vt:lpstr>
      <vt:lpstr>LISTAS REF</vt:lpstr>
      <vt:lpstr>INTRODUCCIÓN!Área_de_impresión</vt:lpstr>
      <vt:lpstr>'PAAC 2024'!Área_de_impresión</vt:lpstr>
      <vt:lpstr>'RIESGOS DE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jhenifer echeverri cusguen</dc:creator>
  <cp:keywords/>
  <dc:description/>
  <cp:lastModifiedBy>Suly Samira Ceron Salas</cp:lastModifiedBy>
  <cp:revision/>
  <dcterms:created xsi:type="dcterms:W3CDTF">2019-12-24T15:01:12Z</dcterms:created>
  <dcterms:modified xsi:type="dcterms:W3CDTF">2024-12-23T16:39:39Z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y fmtid="{D5CDD505-2E9C-101B-9397-08002B2CF9AE}" pid="3" name="MediaServiceImageTags">
    <vt:lpwstr/>
  </property>
</Properties>
</file>