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sceron\Desktop\SGC 2024\MONITOREO DE RIESGOS Y PAAC\3 MONITOREO\"/>
    </mc:Choice>
  </mc:AlternateContent>
  <xr:revisionPtr revIDLastSave="0" documentId="13_ncr:1_{A18A11C9-4190-4D38-84DF-84A5814B9ABC}" xr6:coauthVersionLast="47" xr6:coauthVersionMax="47" xr10:uidLastSave="{00000000-0000-0000-0000-000000000000}"/>
  <bookViews>
    <workbookView xWindow="-120" yWindow="-120" windowWidth="29040" windowHeight="15720" tabRatio="632" activeTab="2" xr2:uid="{00000000-000D-0000-FFFF-FFFF00000000}"/>
  </bookViews>
  <sheets>
    <sheet name="INTRODUCCIÓN" sheetId="13" r:id="rId1"/>
    <sheet name="RIESGOS DE CORRUPCION" sheetId="1" r:id="rId2"/>
    <sheet name="PAAC 2024" sheetId="14" r:id="rId3"/>
    <sheet name="Hoja1" sheetId="15" r:id="rId4"/>
    <sheet name="LISTAS REF" sheetId="12" state="hidden" r:id="rId5"/>
  </sheets>
  <externalReferences>
    <externalReference r:id="rId6"/>
  </externalReferences>
  <definedNames>
    <definedName name="_xlnm._FilterDatabase" localSheetId="2" hidden="1">'PAAC 2024'!$A$7:$S$35</definedName>
    <definedName name="_xlnm._FilterDatabase" localSheetId="1" hidden="1">'RIESGOS DE CORRUPCION'!$B$6:$Y$26</definedName>
    <definedName name="_xlnm.Print_Area" localSheetId="0">INTRODUCCIÓN!$A$1:$O$42</definedName>
    <definedName name="_xlnm.Print_Area" localSheetId="2">'PAAC 2024'!$S$18</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<sst xmlns="http://schemas.openxmlformats.org/spreadsheetml/2006/main" count="892" uniqueCount="559">
  <si>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</si>
  <si>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Versión</t>
  </si>
  <si>
    <t>Fecha</t>
  </si>
  <si>
    <t>Código</t>
  </si>
  <si>
    <t>DP-F-14</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</si>
  <si>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</si>
  <si>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</si>
  <si>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</si>
  <si>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</si>
  <si>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El Plan Anticorrupción y de Atención al Ciudadano para la vigencia 2023 es aplicable a todos los procesos  de la entidad.</t>
  </si>
  <si>
    <t>CONTEXTO NORMATIVO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</si>
  <si>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</si>
  <si>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</si>
  <si>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</si>
  <si>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</si>
  <si>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t>IDENTIFICACIÓN DEL RIESGO</t>
  </si>
  <si>
    <t>VALORACIÓN DEL RIESGO</t>
  </si>
  <si>
    <t>ACCIONES DE CONTROL</t>
  </si>
  <si>
    <t>RIESGO RESIDUAL</t>
  </si>
  <si>
    <t>ACCIONES DE TRATAMIENTO</t>
  </si>
  <si>
    <t>PROCESO</t>
  </si>
  <si>
    <t>DESCRIPCIÓN DEL RIESGO</t>
  </si>
  <si>
    <t>CAUSA INMEDIATA</t>
  </si>
  <si>
    <t>CAUSA RAÍZ</t>
  </si>
  <si>
    <t>TIPOLOGÍA</t>
  </si>
  <si>
    <t>PROBABILIDAD</t>
  </si>
  <si>
    <t>IMPACTO</t>
  </si>
  <si>
    <t>ZONA DE RIESGO INHERENTE</t>
  </si>
  <si>
    <t>PROPÓSITO</t>
  </si>
  <si>
    <t>DESCRIPCIÓN DEL CONTROL</t>
  </si>
  <si>
    <t>DESVIACIÓN DE RESULTADOS</t>
  </si>
  <si>
    <t>PERIODICIDAD</t>
  </si>
  <si>
    <t>RESPONSABLE</t>
  </si>
  <si>
    <t>EVIDENCIA</t>
  </si>
  <si>
    <t>SOLIDEZ DEL CONJUNTO DE CONTROLES</t>
  </si>
  <si>
    <t xml:space="preserve"> PROBABILIDAD</t>
  </si>
  <si>
    <t>ZONA DE RIESGO RESIDUAL</t>
  </si>
  <si>
    <t>TRATAMIENTO  A SEGUIR</t>
  </si>
  <si>
    <t>DESCRIPCIÓN DE LA ACCIÓN</t>
  </si>
  <si>
    <t>FECHA DE INICIO</t>
  </si>
  <si>
    <t>FECHA DE FINALIZACIÓN</t>
  </si>
  <si>
    <t>Talento Humano</t>
  </si>
  <si>
    <t>Evaluar el desempeño de los servidores inscritos en carrera administrativa o nombrados en provisionalidad o en encargo sin la objetividad y sin tener en cuenta las evidencias documentadas presentadas por el servidor para beneficio propio o de un tercero</t>
  </si>
  <si>
    <t>sin la objetividad</t>
  </si>
  <si>
    <t>y sin tener en cuenta las evidencias documentadas presentadas por el servidor para beneficio propio o de un tercero</t>
  </si>
  <si>
    <t>Soborno</t>
  </si>
  <si>
    <t>PROBABLE</t>
  </si>
  <si>
    <t>MODERADO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</si>
  <si>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</si>
  <si>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</si>
  <si>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</si>
  <si>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ANUAL</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</si>
  <si>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</si>
  <si>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</si>
  <si>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FUERTE</t>
  </si>
  <si>
    <t>IMPROBABLE</t>
  </si>
  <si>
    <t>Reducir - Mitigar</t>
  </si>
  <si>
    <t>Realizar campañas de sensibilización sobre la forma y oportunidad en la elaboración de calificaciones de servicio y de los niveles de seguimiento al desemepeño laboral</t>
  </si>
  <si>
    <t xml:space="preserve">Piezas publicitarias 
Correo electrónicos </t>
  </si>
  <si>
    <t>Disciplinario</t>
  </si>
  <si>
    <t>Posibilidad de recibir o solicitar cualquier dádiva para cerrar el proceso sin considerar las pruebas obrantes de la actuación con el fin de beneficiarse a nombre propio o de terceros</t>
  </si>
  <si>
    <t>cualquier dádiva para cerrar el proceso sin considerar las pruebas obrantes de la actuación</t>
  </si>
  <si>
    <t>con el fin de beneficiarse a nombre propio o de terceros</t>
  </si>
  <si>
    <t>RARA VEZ</t>
  </si>
  <si>
    <t>MAYOR</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</si>
  <si>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</si>
  <si>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</si>
  <si>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En caso de presentar incumplimientos se cita a los responsables para ajustar la actuación con el operador disciplinario</t>
  </si>
  <si>
    <t>TRIMESTRAL</t>
  </si>
  <si>
    <t>Área responsable de las delegadas</t>
  </si>
  <si>
    <t>Planilla seguimiento  o medio de control utilizado por la Delegada</t>
  </si>
  <si>
    <t>Reducir - Transferir</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</si>
  <si>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</si>
  <si>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</si>
  <si>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</si>
  <si>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 xml:space="preserve">Verificar que el proyecto de decisión este ajustado de acuerdo a la norma </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</si>
  <si>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</si>
  <si>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en la decisión final del proceso el jefe inmediate la devulve al operador disciplinario para correción</t>
  </si>
  <si>
    <t>CUATRIMESTRAL</t>
  </si>
  <si>
    <t>Jefe de dependencia</t>
  </si>
  <si>
    <t>Planilla de ingresos y salidas del despacho</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</si>
  <si>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</si>
  <si>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</si>
  <si>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</si>
  <si>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Preventivo</t>
  </si>
  <si>
    <t>Posibilidad de exceder el alcance de la función preventiva de la PGN al invadir las competencias que son propias de la administración pública debido a las actuaciones indebidas que desarrolle los operadores preventivos en beneficio propio o de un tercero</t>
  </si>
  <si>
    <t>exceder el alcance de la función preventiva de la PGN al invadir las competencias que son propias de la administración pública</t>
  </si>
  <si>
    <t>debido a las actuaciones indebidas que desarrolle los operadores preventivos en beneficio propio o de un tercero</t>
  </si>
  <si>
    <t>Fraude</t>
  </si>
  <si>
    <t>POSIBLE</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</si>
  <si>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</si>
  <si>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</si>
  <si>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</si>
  <si>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</si>
  <si>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</si>
  <si>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</si>
  <si>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</si>
  <si>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</si>
  <si>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Administración de recursos y seguridad</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</si>
  <si>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</si>
  <si>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por el desconocimiento de las responsabilidades, controles y directrices establecidas por la PGN entre los conductores, así; como por la coacción directa o indirecta que se pueda ejercer, </t>
  </si>
  <si>
    <t xml:space="preserve">
debido a que los funcionarios a los que se le presta el servicio de transporte, utilicen el poder en beneficio propio o de un tercero.</t>
  </si>
  <si>
    <t>Verificar el diligenciamiento del formato "Prestación del Servicio de Transporte Operativo" AR-F-91</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</si>
  <si>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</si>
  <si>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</si>
  <si>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CUANDO SE REQUIERA</t>
  </si>
  <si>
    <t>Funcionario asignado del Grupo de Muebles y Servicios Administrativos</t>
  </si>
  <si>
    <t>Registros del formato "Prestación del Servicio de Transporte Operativo" AR-F-91.</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</si>
  <si>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</si>
  <si>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</si>
  <si>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</si>
  <si>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</si>
  <si>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</si>
  <si>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por el inadecuado seguimiento a la ejecucion contractual,</t>
  </si>
  <si>
    <t>debido a que la supervision o interventoria no convocan las reuniones de seguimiento de manteniento de inmuebles, no se realiza las visitas en sitio o solicitan informes de ejecucion para beneficio propio de un tercero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</si>
  <si>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</si>
  <si>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</si>
  <si>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</si>
  <si>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</si>
  <si>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</si>
  <si>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</si>
  <si>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</si>
  <si>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</si>
  <si>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</si>
  <si>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 xml:space="preserve">Concepto de aprobacion de la creacion del formato y verificacion de su publicacion en la pagina Web de la PGN
Matriz diligenciada y actualizada </t>
  </si>
  <si>
    <t>Realizar visitas aleatorias en sitio a las sedes de la PGN, intervenidas con los contratos de obra publica</t>
  </si>
  <si>
    <t>AR-F-40 informe de inspeccion locativa</t>
  </si>
  <si>
    <t>Adquisición de bienes y servicios</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</si>
  <si>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</si>
  <si>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inadecuada e inoportuna gestión en la estructuración de procesos de selección, celebración de negocios jurídicos, su ejecución y cierre del expediente</t>
  </si>
  <si>
    <t>debido a falta de criterios claros, imparciales o selección objetiva de obra, bienes y servicios,</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</si>
  <si>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</si>
  <si>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</si>
  <si>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</si>
  <si>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</si>
  <si>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</si>
  <si>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Realizar el conversatorio ético al interior de la oficina</t>
  </si>
  <si>
    <t>Acta de conversatorio</t>
  </si>
  <si>
    <t>inadecuada, inoportuna o negligente identificación de circunstancias, elementos o requisitos que soporten modificaciones, adiciones, suspensiones, prórrogas, terminaciones anticipadas y demás trámites contractuales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</si>
  <si>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</si>
  <si>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</si>
  <si>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</si>
  <si>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supervisión que omita o desconozca la normativa al exigir el adecuado cumplimiento o la entrega completa y de calidad de productos pactados en el negocio jurídico y</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</si>
  <si>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</si>
  <si>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</si>
  <si>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</si>
  <si>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 xml:space="preserve">Acta de liquidación por mutuo acuerdo.
SECOP II 
En caso de desviación la evidencia es el correo electrónico. </t>
  </si>
  <si>
    <t>la  omisión de  la totalidad de elementos y supuestos necesarios para iniciar trámites de multas, inclumplimientos, efectividad de cláusulas penales o exorbitantes para beneficio propio o de un tercero</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</si>
  <si>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</si>
  <si>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</si>
  <si>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</si>
  <si>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 xml:space="preserve">Registro Informe de supervisión por posible incumplimiento y Registro Citación a Audiencia por Posible Incumplimiento.
En caso de desviación la evidencia es el correo electrónico. </t>
  </si>
  <si>
    <t>Documental</t>
  </si>
  <si>
    <t>Posibilidad de vulneración del derecho al acceso a la información debido a la deficiente gestión de la documentación producida al interior de las dependencias para beneficio propio o de un tercero.</t>
  </si>
  <si>
    <t>vulneración del derecho al acceso a la información</t>
  </si>
  <si>
    <t>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</si>
  <si>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</si>
  <si>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</si>
  <si>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</si>
  <si>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SEMESTRAL</t>
  </si>
  <si>
    <t>División de documentación</t>
  </si>
  <si>
    <t>Ficha técnica de visita y seguimiento a los archivos
En caso de desviación, correo electrónico de modificación.</t>
  </si>
  <si>
    <t>Realizar conversatorios al interior de la división</t>
  </si>
  <si>
    <t>Jefe de División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</si>
  <si>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</si>
  <si>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</si>
  <si>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</si>
  <si>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MENSUAL</t>
  </si>
  <si>
    <t>Formato Seguimiento a solicitudes de Archivo Central.
En caso de desviación, correo electrónico de solicitud de información.</t>
  </si>
  <si>
    <t>Verificar el oportuno acceso y devolución del material bibliográfico</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</si>
  <si>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</si>
  <si>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</si>
  <si>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</si>
  <si>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</si>
  <si>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Financiera</t>
  </si>
  <si>
    <t>Posibilidad de desviación de recursos presupuestales debido al incorrecto  direccionamiento de pagos en SIIF Nación y desde cuenta bancaria de la PGN a personas no autorizadas, en beneficio propio o de un tercero</t>
  </si>
  <si>
    <t xml:space="preserve"> desviación de recursos presupuestales</t>
  </si>
  <si>
    <t>debido al incorrecto  direccionamiento de pagos en SIIF Nación</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</si>
  <si>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</si>
  <si>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</si>
  <si>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</si>
  <si>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
Funcionario designado Grupo de Ejecución Presupuestal
Funcionario designado Tesorería</t>
  </si>
  <si>
    <t>Certificación bancaría y el reporte de SIIF donde se pueda apreciar estado de cuenta bancaria "Activa" (Aplica para el control y la desviación)</t>
  </si>
  <si>
    <t>Socialización del procedimiento de trámite de cuentas al interior de la División.</t>
  </si>
  <si>
    <t>Funcionario designado División Financiera</t>
  </si>
  <si>
    <t>Lista de asistencia / Grabación de la sesión.</t>
  </si>
  <si>
    <t>y desde cuenta bancaria de la PGN a personas no autorizadas, en beneficio propio o de un tercero</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</si>
  <si>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</si>
  <si>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</si>
  <si>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</si>
  <si>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</si>
  <si>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Evaluación Institucional</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</si>
  <si>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</si>
  <si>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 xml:space="preserve"> ocultamiento de hallazgos por parte del auditor</t>
  </si>
  <si>
    <t xml:space="preserve">debido a incumplimiento de los lineamientos institucionales en materia de auditoría </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</si>
  <si>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</si>
  <si>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</si>
  <si>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</si>
  <si>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</si>
  <si>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Informes de auditoría aprobados y firmados por la Jefe de Oficina
En caso de desviación, correo electrónico</t>
  </si>
  <si>
    <t>Persona designada por el jefe de la Oficina de control Interno</t>
  </si>
  <si>
    <t>Acta de conversatorio ético</t>
  </si>
  <si>
    <t>y a la ejecución de presiones o persuaciones indebidas por parte del auditado o cualquier otra autoridad para beneficio propio o de un tercero.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</si>
  <si>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</si>
  <si>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</si>
  <si>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</si>
  <si>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</si>
  <si>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Acta (s) que hacen parte integral del expediente de la auditoría. (Aplica también para la Desviación)</t>
  </si>
  <si>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</si>
  <si>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FORMULACIÓN</t>
  </si>
  <si>
    <t>MONITOREO</t>
  </si>
  <si>
    <t>(1) Componente</t>
  </si>
  <si>
    <t>(2) Subcomponente</t>
  </si>
  <si>
    <t>(3) N°</t>
  </si>
  <si>
    <t xml:space="preserve">(4) Acciones
Específicas </t>
  </si>
  <si>
    <t>(5) Meta o Producto</t>
  </si>
  <si>
    <t>(6) Sede / Regional</t>
  </si>
  <si>
    <t>(7) Responsable</t>
  </si>
  <si>
    <t>(8) Cronograma de Ejecución</t>
  </si>
  <si>
    <t>(9) Fecha Inicio</t>
  </si>
  <si>
    <t>(10) Fecha Fin</t>
  </si>
  <si>
    <t>Monitoreo por parte del Líder del Proceso</t>
  </si>
  <si>
    <t xml:space="preserve">Monitoreo por parte de la Oficina de Planeación </t>
  </si>
  <si>
    <t>(11) Monitoreo 1 (Con corte 15 de abril)
Fecha de reporte: Entre 16 y 20 abril</t>
  </si>
  <si>
    <t>(12) Evidencia</t>
  </si>
  <si>
    <t>(13) Monitoreo 2 (Con corte 15 de agosto)
Fecha de reporte: Entre 16 y 20 agosto</t>
  </si>
  <si>
    <t>(14) Evidencia</t>
  </si>
  <si>
    <t>(15) Monitoreo 3 (Con corte 15 de diciembre)
Fecha de reporte: Entre 16 y 20 diciembre</t>
  </si>
  <si>
    <t>(16) Evidencia</t>
  </si>
  <si>
    <t>(17) Monitoreo 1 (Con corte 15 de abril)
Fecha de reporte: Entre 21 y 30 de abril</t>
  </si>
  <si>
    <t>(18) Monitoreo 2 (Con corte 15 de agosto)
Fecha de reporte: Entre 21 y 30 agosto</t>
  </si>
  <si>
    <t>(19) Monitoreo 3 (Con corte 15 de diciembre)
Fecha de reporte: Entre 21 y 30 diciembre</t>
  </si>
  <si>
    <t>Componente 1: Gestión del Riesgo</t>
  </si>
  <si>
    <t>Política de administración de riesgos</t>
  </si>
  <si>
    <t>1.1</t>
  </si>
  <si>
    <t>Socializar la MC-G-02 Guía de administración del riesgo de procesos a nivel regional</t>
  </si>
  <si>
    <t>Grabación de mesa o listas de asistencia y presentación en power point</t>
  </si>
  <si>
    <t xml:space="preserve">NIVEL CENTRAL
</t>
  </si>
  <si>
    <t>Oficina de Planeación</t>
  </si>
  <si>
    <t>Construcción del mapa de Riesgos</t>
  </si>
  <si>
    <t>1.2</t>
  </si>
  <si>
    <t xml:space="preserve">Actualizar el mapa de riesgos de los procesos misionales del SGC a nivel regional de la PGN </t>
  </si>
  <si>
    <t>Matriz de Mapas de riesgos actualizados</t>
  </si>
  <si>
    <t>Consulta y divulgación</t>
  </si>
  <si>
    <t>1.3</t>
  </si>
  <si>
    <t>Publicar riesgos de corrupción 2023</t>
  </si>
  <si>
    <t>Riesgos de corrupción 2024 publicado en página web de la entidad</t>
  </si>
  <si>
    <t>Monitoreo y Revisión</t>
  </si>
  <si>
    <t>1.4</t>
  </si>
  <si>
    <t>Realizar informe de monitoreo como segunda línea de defensa a la gestión del riesgo en la PGN</t>
  </si>
  <si>
    <t>Informe de Gestión del riesgo realizado</t>
  </si>
  <si>
    <t>Seguimiento</t>
  </si>
  <si>
    <t>1.5</t>
  </si>
  <si>
    <t xml:space="preserve"> Hacer seguimiento a la efectividad de los controles del mapa institucional de riesgos de corrupción, de PGN </t>
  </si>
  <si>
    <t xml:space="preserve">Informes de seguimiento publicados en la página web </t>
  </si>
  <si>
    <t>Oficina de Control Interno</t>
  </si>
  <si>
    <t>Componente 2:  Estrategia de Racionalización de Trámites.</t>
  </si>
  <si>
    <t>Trámite: Administrativa y
Tecnológica</t>
  </si>
  <si>
    <t>Componente 3:  Rendición de cuentas.</t>
  </si>
  <si>
    <t>1.Motivar la cultura rendición de cuentas</t>
  </si>
  <si>
    <t>3.1</t>
  </si>
  <si>
    <t>Realizar oficio a las diferentes dependencias con el fin de preparar los diferentes informes con los resultados de gestión</t>
  </si>
  <si>
    <t>Oficio realizado</t>
  </si>
  <si>
    <t xml:space="preserve">NIVEL CENTRAL
REGIONALES
PROVINCIALES </t>
  </si>
  <si>
    <t xml:space="preserve">
Oficina de Planeación </t>
  </si>
  <si>
    <t>2. Información de calidad y lenguaje comprensible</t>
  </si>
  <si>
    <t>3.2</t>
  </si>
  <si>
    <t>Realizar Informe  de los espacios de  diálogo o la audiencia pública de rendición de cuentas</t>
  </si>
  <si>
    <t xml:space="preserve">Informe publicado  en la Página  Web de la PGN </t>
  </si>
  <si>
    <t>NIVEL CENTRAL</t>
  </si>
  <si>
    <t>3.2.1</t>
  </si>
  <si>
    <t>Elaborar y publicar el documento correspondiente a la estrategia de Rendición de Cuentas de la entidad 2023</t>
  </si>
  <si>
    <t>Estrategia de Rendición de Cuentas de la entidad publicada</t>
  </si>
  <si>
    <t>Equipo de rendición de cuentas</t>
  </si>
  <si>
    <t>3.2.2</t>
  </si>
  <si>
    <t xml:space="preserve">Generar y publicar los resultados de la gestión  de la PGN </t>
  </si>
  <si>
    <t xml:space="preserve"> Informe publicado y radicado al congreso</t>
  </si>
  <si>
    <t xml:space="preserve">Todas las Dependencias
</t>
  </si>
  <si>
    <t>3.2.3</t>
  </si>
  <si>
    <t>Seguimiento a los compromisos con la ciudadanía productos de actividades de diálogo, en el marco de la estrategia de rendición de cuentas</t>
  </si>
  <si>
    <t>Respuesta a los compromisos generados con la ciudadanía en las  actividades de dialogo</t>
  </si>
  <si>
    <t>Equipo líder rendición de cuentas quien solicita la información</t>
  </si>
  <si>
    <t>A DEMANDA</t>
  </si>
  <si>
    <t xml:space="preserve">3.Diálogo de doble vía con la ciudadanía y  grupos de interés </t>
  </si>
  <si>
    <t>3.3.</t>
  </si>
  <si>
    <t>Realizar diálogos ciudadanos con diferentes grupos de interés y ciudadanía en general</t>
  </si>
  <si>
    <t>NIVEL CENTRAL
REGIONAL 
PROVINCIAL</t>
  </si>
  <si>
    <t xml:space="preserve">4. Evaluación y Retroalimentación a la Gestión </t>
  </si>
  <si>
    <t>3.4</t>
  </si>
  <si>
    <t xml:space="preserve">Realizar seguimiento a la estrategia rendición de cuentas </t>
  </si>
  <si>
    <t xml:space="preserve">Informes de seguimiento </t>
  </si>
  <si>
    <t xml:space="preserve">Oficina de Control Interno </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</si>
  <si>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</si>
  <si>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</si>
  <si>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</si>
  <si>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 xml:space="preserve">Equipo líder rendición de cuentas </t>
  </si>
  <si>
    <t>Componente 4: Atención al Ciudadano</t>
  </si>
  <si>
    <t>1. Estructura Administrativa y Direccionamiento Estratégico</t>
  </si>
  <si>
    <t>4.1</t>
  </si>
  <si>
    <t xml:space="preserve">Divulgar   la      política      de      servicio       al ciudadano </t>
  </si>
  <si>
    <t xml:space="preserve">División de Relacionamiento con el Ciudadano </t>
  </si>
  <si>
    <t xml:space="preserve">2. Fortalecimiento de los Canales de Atención PGN </t>
  </si>
  <si>
    <t>4.2</t>
  </si>
  <si>
    <t xml:space="preserve">Aplicar encuestas de satisfaccion de los proncipales canales de atención </t>
  </si>
  <si>
    <t>Encuestas analizadas con los resultados por cada canal de atención</t>
  </si>
  <si>
    <t>División de Relacionamiento con el Ciudadano</t>
  </si>
  <si>
    <t xml:space="preserve">3.Talento Humano </t>
  </si>
  <si>
    <t>4.3.</t>
  </si>
  <si>
    <t xml:space="preserve">Realizar piloto de evaluación de la oferta de servicios a través de herramienta metodológica </t>
  </si>
  <si>
    <t xml:space="preserve">Piloto ejecutado </t>
  </si>
  <si>
    <t>Componente 5: Transparencia y Acceso a la información</t>
  </si>
  <si>
    <t>1. Lineamientos de transparencia Activa</t>
  </si>
  <si>
    <t>5.1</t>
  </si>
  <si>
    <t>Revisar y actualizar la información de la Pagina Web -  con base  en la  Resolución 1519  del 2020</t>
  </si>
  <si>
    <t>Información de la página actualizada</t>
  </si>
  <si>
    <t>NIVEL CENTRAL Y TERRITORIAL</t>
  </si>
  <si>
    <t>Dependencia responsables de reportar información</t>
  </si>
  <si>
    <t>5.1.1</t>
  </si>
  <si>
    <t xml:space="preserve"> Realizar seguimiento al nivel de implementación de la Ley 1712 de 2014 - Ley de Transparencia y del acceso a la información pública</t>
  </si>
  <si>
    <t>Informe Realizado</t>
  </si>
  <si>
    <t>5.1.2</t>
  </si>
  <si>
    <t>Revisar y actualizar la Pagina Web -  Datos Abiertos de PGN con base  en la  Resolución 1519  del 2020</t>
  </si>
  <si>
    <t>Página actualizada</t>
  </si>
  <si>
    <t>Oficina de  prensa - Dirección  De Apoyo Estratégico, Análisis De Datos E Información</t>
  </si>
  <si>
    <t>2. Lineamientos de transparencia Pasiva</t>
  </si>
  <si>
    <t>5.2</t>
  </si>
  <si>
    <t>Actualizar y publicar en la página web institucional y Portal de Datos Abiertos, el Registro de Activos de Información (RAI).</t>
  </si>
  <si>
    <t>Matriz actualizada y publicada</t>
  </si>
  <si>
    <t xml:space="preserve">División de Documentacion </t>
  </si>
  <si>
    <t>3. Instrumentos de Gestión de Información</t>
  </si>
  <si>
    <t>5.3</t>
  </si>
  <si>
    <t>Desarrollar contenidos periodísticos sobre la gestión institucional para ser divulgados como boletines de prensa.</t>
  </si>
  <si>
    <t>Boletines publicados</t>
  </si>
  <si>
    <t>Oficina de  Prensa</t>
  </si>
  <si>
    <t>4. Criterio Diferencial de Accesibilidad</t>
  </si>
  <si>
    <t>5.4</t>
  </si>
  <si>
    <t>Revisar y adecuar el sitio web para el acceso a ciudadanos en formatos alternativos comprensibles</t>
  </si>
  <si>
    <t xml:space="preserve">Página web actualizada </t>
  </si>
  <si>
    <t>5. Monitoreo del Acceso a la Información Pública</t>
  </si>
  <si>
    <t>5.5</t>
  </si>
  <si>
    <t xml:space="preserve">Realizar informe de cumplimiento sobre la atención prestada de acuerdo con las normas legales vigentes en cada uno de los  canales de atención de la  PGN  </t>
  </si>
  <si>
    <t>Informes  semestral publicados y socializados en el comité de control interno</t>
  </si>
  <si>
    <t xml:space="preserve">Oficina de control interno </t>
  </si>
  <si>
    <t>5.5.1</t>
  </si>
  <si>
    <t>Revisar cumplimiento del deber de recopilación en cada dependencia misional de acuerdo con las normas legales vigentes”</t>
  </si>
  <si>
    <t>Coordinación del Grupo de Relatoría</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</si>
  <si>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</si>
  <si>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</si>
  <si>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</si>
  <si>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</si>
  <si>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TODAS LAS DEPENDENCIAS</t>
  </si>
  <si>
    <t>6.1.1</t>
  </si>
  <si>
    <t>Promover los temas de integridad pública en los espacios de inducción y reinducción a empleados de la Procuraduría General, a nivel regional y central</t>
  </si>
  <si>
    <t xml:space="preserve">División de Talento Humano
</t>
  </si>
  <si>
    <t>2  Medición de la apropiación de la Cultura Íntegra PGN</t>
  </si>
  <si>
    <t>6.2</t>
  </si>
  <si>
    <t xml:space="preserve">Sensibilizar a los Gestores  designados para la  construcción y reporte  del PAAC   a través de (3 ) Mesas de trabajo
</t>
  </si>
  <si>
    <t xml:space="preserve">
Formulación e implementación de una política de lucha contra la corrupción</t>
  </si>
  <si>
    <t>6.3</t>
  </si>
  <si>
    <t>Establecer una metodología de Vigilancia para los Planes de Desarrollo Territoriales implementada</t>
  </si>
  <si>
    <t>Metodología de Vigilancia para los Planes de Desarrollo Territoriales implementada</t>
  </si>
  <si>
    <t>Primera para la Vigilancia Preventiva de la Función Pública</t>
  </si>
  <si>
    <t xml:space="preserve"> Lineamiento aplicable a la licitación pública para obra  para optimizar la ejecución de recursos mediante una adecuada planeación de los procesos de selección contractual, y minimizar el riesgo de corrupción o de mala gestión</t>
  </si>
  <si>
    <t>Segunda para la Vigilancia Preventiva de la Función Pública</t>
  </si>
  <si>
    <t>Componentes</t>
  </si>
  <si>
    <t>Sub-Componentes</t>
  </si>
  <si>
    <t>N. de Actividades</t>
  </si>
  <si>
    <t>Actividades</t>
  </si>
  <si>
    <t>Desarollar un lineamiento aplicable a la licitación pública para obra  para optimizar la ejecución de recursos mediante una adecuada planeación de los procesos de selección contractual, y minimizar el riesgo de corrupción o de mala gestión</t>
  </si>
  <si>
    <t>MACROPROCESO</t>
  </si>
  <si>
    <t>PROCESOS</t>
  </si>
  <si>
    <t>TIPOLOGÍA DEL RIESGO</t>
  </si>
  <si>
    <t>SOLIDEZ DE CONTROLES</t>
  </si>
  <si>
    <t>PROBABIIDAD</t>
  </si>
  <si>
    <t>ZONA DE RIESGO</t>
  </si>
  <si>
    <t>OPCIÓN DE MANEJO</t>
  </si>
  <si>
    <t>Apoyo</t>
  </si>
  <si>
    <t>Seleccione un proceso</t>
  </si>
  <si>
    <t>DÉBIL</t>
  </si>
  <si>
    <t>BAJO</t>
  </si>
  <si>
    <t>DIARIO</t>
  </si>
  <si>
    <t>Probabilidad</t>
  </si>
  <si>
    <t>Impacto</t>
  </si>
  <si>
    <t>Estratégico</t>
  </si>
  <si>
    <t>Direccionamiento y planeación institucional</t>
  </si>
  <si>
    <t>Piratería</t>
  </si>
  <si>
    <t>SEMANAL</t>
  </si>
  <si>
    <t>Insignificante</t>
  </si>
  <si>
    <t>Menor</t>
  </si>
  <si>
    <t>Moderado</t>
  </si>
  <si>
    <t>Mayor</t>
  </si>
  <si>
    <t>Catastrófico</t>
  </si>
  <si>
    <t>Evaluación y Control</t>
  </si>
  <si>
    <t>CATASTRÓFICO</t>
  </si>
  <si>
    <t>ALTO</t>
  </si>
  <si>
    <t>Evitar</t>
  </si>
  <si>
    <t>Casi seguro</t>
  </si>
  <si>
    <t>Alto</t>
  </si>
  <si>
    <t>Extremo</t>
  </si>
  <si>
    <t>Misional</t>
  </si>
  <si>
    <t>Tecnologías de la Información</t>
  </si>
  <si>
    <t>EXTREMO</t>
  </si>
  <si>
    <t>Aceptar</t>
  </si>
  <si>
    <t>BIMENSUAL</t>
  </si>
  <si>
    <t>Probable</t>
  </si>
  <si>
    <t>Comunicaciones</t>
  </si>
  <si>
    <t>CASI SEGURO</t>
  </si>
  <si>
    <t>Posible</t>
  </si>
  <si>
    <t>Bajo</t>
  </si>
  <si>
    <t>Conocimiento e innovación</t>
  </si>
  <si>
    <t>Improbable</t>
  </si>
  <si>
    <t>Rara vez</t>
  </si>
  <si>
    <t>Intervención</t>
  </si>
  <si>
    <t>Control Interno Disciplinario</t>
  </si>
  <si>
    <t>Jurídica</t>
  </si>
  <si>
    <t>Relatoría</t>
  </si>
  <si>
    <t>Atención al ciudadano</t>
  </si>
  <si>
    <t>Mejoramiento continuo</t>
  </si>
  <si>
    <r>
      <t xml:space="preserve">Se publica el 31 </t>
    </r>
    <r>
      <rPr>
        <sz val="12"/>
        <rFont val="Arial"/>
        <family val="2"/>
      </rPr>
      <t xml:space="preserve">de enero de 2024 </t>
    </r>
    <r>
      <rPr>
        <sz val="12"/>
        <color theme="1"/>
        <rFont val="Arial"/>
        <family val="2"/>
      </rPr>
      <t>en la página web de la entidad con el fin de dar cumplimiento a la ley 1474 de 2011.</t>
    </r>
  </si>
  <si>
    <t xml:space="preserve">•Ley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Directiva 006 de 2016, mediante la cual se establecen los roles que las distintas áreas de la Procuraduría tienen para garantizar el efectivo cumplimiento interno de la Ley de Transparencia y del Derecho de Acceso a la Información al interior de la Entidad.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
•  Resolución 1519 de 2020:Por la cual se definen los estándares y directrices para publicar la información señalada en la Ley 1712 del 2014 y se definen los requisitos materia de acceso a la información pública, accesibilidad web, seguridad digital, y datos abiertos
</t>
  </si>
  <si>
    <t>Revisar cumplimiento del deber de recopilación y envió en cada dependencia misional de acuerdo con las normas legales vigentes”</t>
  </si>
  <si>
    <t>NO APLICA SEGÚN CONCEPTO DEL DAFP DONDE MENCIONA QUE LA PGN NO CUENTA CON TRAMITES: https://www.procuraduria.gov.co/atencion-ciudadano/Pages/default.aspx</t>
  </si>
  <si>
    <t>https://procuraduriagovco-my.sharepoint.com/:v:/r/personal/jlmunoz_procuraduria_gov_co/Documents/Grabaciones/Socializaci%C3%B3n%20Primer%20Monitoreo%20Plan%20Anticorrupci%C3%B3n%20y%20Atenci%C3%B3n%20al%20ciudadano%20-%20PAAC%202024%20-%20Nivel%20Territorial-20240408_143529-Grabaci%C3%B3n%20de%20la%20reuni%C3%B3n.mp4?csf=1&amp;web=1&amp;e=1UWhcN</t>
  </si>
  <si>
    <t>* Mapas de riesgos de los procesos Disciplinario y Preventivo actualizados.
* Concepto de aprobación de los mapas de riesgos</t>
  </si>
  <si>
    <t>Se publicó en la sección Participa de la página web de la Entidad, el Plan Anticorrupción y Atención al Ciudadano, el cual contiene el mapa de riesgos de corrupción consolidado para todos los procesos de la Entidad, dando cumplimiento a esta actividad.</t>
  </si>
  <si>
    <t>https://www.procuraduria.gov.co/Pages/participa.aspx</t>
  </si>
  <si>
    <t>Memorando 03 de 2024</t>
  </si>
  <si>
    <t>El informe de Rendición de Cuentas Vigencia 2023, está en proceso de revisión final y según lo establecido en el MEMORANDO No. 003 de 2024, el plazo para su publicación es el 30/04/2024</t>
  </si>
  <si>
    <t>Correo de soporte</t>
  </si>
  <si>
    <t>La Estrategia se encuentra publicada en el portal WEB  de la entidad.</t>
  </si>
  <si>
    <t>https://www.procuraduria.gov.co/Pages/rendicion-de-cuentas-2024.aspx</t>
  </si>
  <si>
    <t>De acuerdo a su periodicidad no aplica para el corte de este monitoreo.</t>
  </si>
  <si>
    <t>Actividad a demanda, para el corte de este monitoreo no se presentaron compromiso</t>
  </si>
  <si>
    <t>La Audiencia Pública de Rendición de Cuentas Vigencia 2023, esta programada para el día 30/05/2024, tal como se mencionó en la última reunión del Equipo de Rendición</t>
  </si>
  <si>
    <t>https://procuraduriagovco-my.sharepoint.com/:v:/r/personal/mgonzalezp_procuraduria_gov_co/Documents/Grabaciones/Grabaci%C3%B3n%20de%20la%20reuni%C3%B3n%20de%20Solicitud%20de%20Reuni%C3%B3n%20para%20Planificar%20Evento%20de%20Rendici%C3%B3n%20de%20Cuentas%202023_2-20240410_144720.mp4?csf=1&amp;web=1&amp;nav=eyJyZWZlcnJhbEluZm8iOnsicmVmZXJyYWxBcHAiOiJTdHJlYW1XZWJBcHAiLCJyZWZlcnJhbFZpZXciOiJTaGFyZURpYWxvZy1MaW5rIiwicmVmZXJyYWxBcHBQbGF0Zm9ybSI6IldlYiIsInJlZmVycmFsTW9kZSI6InZpZXcifX0%3D&amp;e=vhGpGn</t>
  </si>
  <si>
    <t>N.A</t>
  </si>
  <si>
    <t>Informe de Tercer seguimiento al PAAC 2023 y a los riesgos de la PGN</t>
  </si>
  <si>
    <t>POA  OCI 2024</t>
  </si>
  <si>
    <t>En el mes de febrero de 2024 la Oficina de Control Interno elaboró informe de Peticiones Quejas y reclamos de la PGN, correspondiente al segundo semestre de 2023. Se adjunta informe</t>
  </si>
  <si>
    <t>Informe de seguimiento a la atención del trámite de Peticiones, quejas, reclamos, sugerencias y enuncias y felicitaciones(pqrsdf). Segundo Semestre de 2023</t>
  </si>
  <si>
    <t xml:space="preserve">Durante el periodo del 1  de enero al 15 de abril de 2024 la División de Relacionamiento aplicó las encuestas de satisfacción en los 4 canales de atención a la ciudadanía, asimismo, consolidó la  información para el informe trimestral  que se publicó y adelantó reunión de seguimiento para analizar los resultados obtenidos y adoptar acciones de mejora. </t>
  </si>
  <si>
    <t>Informe trimestral y acta de reunión en la que se analizaron los resultados obtenidos.</t>
  </si>
  <si>
    <t>La Oficina de Prensa, como administrador funcional del sitio web,  ha publicado un total de 106 documentos, 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337  boletines de prensa. Adicionalmente, se da cumplimiento a lo establecido en la “Guía básica de estilo, especificaciones y lineamientos de usabilidad y accesibilidad de la página web institucional", que atiende lo recomendado en la Resolución 1519 de 2020 del MinTic.</t>
  </si>
  <si>
    <t>https://www.procuraduria.gov.co/Pages/Inicio.aspx
https://www.procuraduria.gov.co/Pages/participa.aspx
https://www.procuraduria.gov.co/Pages/Transparenci.aspx
Formato 1. CM F 03 FORMATO PUBLICACIÓN DE INFORMACIÓN EN PORTAL WEB
Guía básica de estilo, especificaciones y lineamientos de usabilidad y accesibilidad de la página web institucional</t>
  </si>
  <si>
    <t>https://www.procuraduria.gov.co/Pages/datos-abiertos.aspx
https://www.procuraduria.gov.co/Pages/Inicio.aspx
Formato 1. CM F 03 FORMATO PUBLICACIÓN DE INFORMACIÓN EN PORTAL WEB</t>
  </si>
  <si>
    <t>La Oficina de Prensa, a diario,  publica en los diferentes canales (portal web y redes sociales) información relacionada con la gestión institucional, de enero a marzo de la vigencia, se registran las siguientes cifras :
*337 boletines de prensa publicados en el portal web
* 757 publicaciones realizadas en redes sociales
* 383 contenidos audiovisuales producidos acerca de la gestión institucional.
Más datos de la gestión de la Oficina de Prensa  en Strategos.</t>
  </si>
  <si>
    <t>https://www.procuraduria.gov.co/Pages/Inicio.aspx
https://twitter.com/PGN_COL
https://es-la.facebook.com/PGNCOL/
https://www.threads.net/@procuraduria
https://www.youtube.com/c/PGNCUENTAOFICIAL
https://www.instagram.com/procuraduria/</t>
  </si>
  <si>
    <t xml:space="preserve"> Dando cumplimiento a los criterios de accesibilidad y usabilidad de la normatividad vigente, la página web de la PGN  cuenta con  centro de relevo, contraste para iluminar más la pantalla para personas con discapacidad visual, aumento del tamaño de la fuente y videos subtitulados; así mismo se cuenta con el documento  "Guía básica de estilo, especificaciones y lineamientos de usabilidad y accesibilidad de la página web institucional"; se crearon los micrositios de:
•	Justicia y paz
•	Sistema General de Regalías
De igual manera, se hizo actualización y entrega del micrositio de Transparencia y Moralidad Pública. 
2.	Como parte de la transformación digital, se dejó a disposición de los ciudadanos un enlace para consultar los procesos disciplinarios disponibles en la PGN. 
https://www.procuraduria.gov.co/Pages/constancia-de-procesos-disciplinarios.aspx</t>
  </si>
  <si>
    <t>https://www.procuraduria.gov.co/Pages/Inicio.aspx
Guía básica de estilo, especificaciones y lineamientos de usabilidad y accesibilidad de la página web institucional
https://www.procuraduria.gov.co/Pages/constancia-de-procesos-disciplinarios.aspx</t>
  </si>
  <si>
    <t>"Durante el primer cuatrimestre (1 enero a 15 de abril de 2024) se han publicado 373 Documentos; 337 misionales y 36 Actos administrativos, de los cuales se han seleccionado 14 para Normativa. 
Estos se pueden consultar por el link de Relatoría de la página Web en la opción Consulta Fallos Conceptos y demás providencias.
En el link de Normativa se publican Normas generales, Decretos, Actos administrativos que tengan que ver con las funciones y estructura de la entidad, en cumplimiento con la Ley de Transparencia L-1712 de 2014."</t>
  </si>
  <si>
    <t>"Link Relatoría, pagina Web de la entidad
Opciones:
1. Consulta Fallos Conceptos y demás Providencias 
2. Normativa
Reportes en  Estratégos de los documentos publicados" Excel</t>
  </si>
  <si>
    <t>Se publicó la información relativa al Registro de activos de Información, disponible en página web/transparencia y acceso a la información pública/datos abiertos</t>
  </si>
  <si>
    <t>https://www.procuraduria.gov.co/Pages/datos-abiertos.aspx</t>
  </si>
  <si>
    <t xml:space="preserve">Se revisó la información publicada por ANCP- CCE en datos abiertos en los procesos de contratación de obra pública se rigen por la Ley 80 de 1993 y normas concordantes por licitación.
</t>
  </si>
  <si>
    <t>Enlace: https://www.datos.gov.co/Gastos-Gubernamentales/SECOP-Integrado/rpmr-utcd/data</t>
  </si>
  <si>
    <t xml:space="preserve">Las diferentes dependencias llevaron a cabo la realización del  conversatorio ético al interior de la oficina de planeación </t>
  </si>
  <si>
    <t>Se anexa lista de asistencia y presentación realizada</t>
  </si>
  <si>
    <t>Se realizó  informe de monitoreo de los riesgos para la vigencia 2023, asociados a cada uno de los procesos en las matrices dispuestas para tal fin.</t>
  </si>
  <si>
    <t>Se puede consultar cada una de las matrices de los riesgos de los procesos</t>
  </si>
  <si>
    <t xml:space="preserve"> Se evidencia el seguimiento realizado durante el ultimo cuatrimestre de 2023,  relacionado con la efectividad de los controles del mapa institucional de riesgos de corrupción, de PGN 
Actividad en proceso con un avance del 33 %</t>
  </si>
  <si>
    <t>Se evidencia la publicación de  los riesgos de corrupción 2024, en la página web de la entidad.
La OPLA en su rol de segunda línea de defensa recomienda mantener las estrategias de autocontrol que se han establecido al interior del proceso. 
Actividad Cumplida:100 %</t>
  </si>
  <si>
    <t>Se evidencia el informe con el monitoreo de los riesgos para el ultimo cuatrimestre de  la vigencia 2023.  
La OPLA en su rol de segunda línea de defensa recomienda mantener las estrategias de autocontrol que se han establecido al interior del proceso. 
Actividad en Proceso: 33 %</t>
  </si>
  <si>
    <t>Se evidencia la socialización de la Guía de Administración del riesgo a los procesos nivel central y territorial.
La OPLA en su rol de segunda línea de defensa recomienda mantener las estrategias de autocontrol que se han establecido al interior del proceso. 
Actividad Cumplida:100 %</t>
  </si>
  <si>
    <t>Se evidencia la expedición del memorando 03 del 7 de febrero de 2024.
Actividad en Proceso con un avance del 50 %</t>
  </si>
  <si>
    <t>Actividad sin iniciar conforme a la periodicidad</t>
  </si>
  <si>
    <t>Actividad en proceso</t>
  </si>
  <si>
    <t>Se  evidencia la programación del seguimiento a la actividad de rendición de cuentas de la entidad.
Actividad en proceso.</t>
  </si>
  <si>
    <t>Actividad sin iniciar conforme a su periodicidad</t>
  </si>
  <si>
    <t>Se evidencia cumplimiento en la actualización de la página web de la entidad en lo relacionado con los requisitos establecidos en la Resolución 1519 de 2020.
Actividad en proceso con un avance del 33%</t>
  </si>
  <si>
    <t>Se evidencia  la publicación relativa al Registro de activos de Información, disponible en página web/transparencia y acceso a la información pública/datos abiertos.
Actividad cumplida: 100 %</t>
  </si>
  <si>
    <t>Se evidencia cumplimiento en la actualización de la información en el portal de datos abiertos.
Actividad en proceso con un avance del 50 %</t>
  </si>
  <si>
    <t>Se evidencia la publicación de contenidos periodísticos sobre la gestión institucional.
Actividad en proceso con un avance del 33%</t>
  </si>
  <si>
    <t>Se evidencia el cumplimiento de la entidad en temas de accesibilidad en la página web.
Actividad cumplida: 100 %</t>
  </si>
  <si>
    <t>Se evidencia el cumplimiento de lo publicado con relación a los temas misionales.
Actividad en proceso con un avance del 33%</t>
  </si>
  <si>
    <t>Se logró un total de 117 reportes de  cumplimiento de las 189 dependencias entre el nivel central, regional, provincial y distrital habilitadas para reportar.  
Actividad en proceso</t>
  </si>
  <si>
    <t>Se evidencia la promoción en los temas de integridad pública, en los espacios de inducción y reinducción a funcionarios de la Procuraduría General.
Actividad en proceso</t>
  </si>
  <si>
    <t xml:space="preserve">Sensibilizar a los Gestores designados para la  construcción y reporte  del PAAC   a través de (3 ) Mesas de trabajo
</t>
  </si>
  <si>
    <t>Diálogos ciudadanos o la audiencia pública de rendición de cuentas realizados</t>
  </si>
  <si>
    <t>La oficina de control interno hace seguimiento al proceso de rendición de cuentas de la PGN, en forma anual. Es así como en el 2024 se encuentra programado este seguimiento para el mes de agosto. Se adjunta POA OCI 2024</t>
  </si>
  <si>
    <t xml:space="preserve">Aplicar encuestas de satisfacción de los principales canales de atención </t>
  </si>
  <si>
    <t>Se evidencia el cumplimiento del análisis de los resultados de las encuestas aplicadas.
Actividad en proceso con un avance del 33%</t>
  </si>
  <si>
    <t>La oficina de control interno hace seguimiento a la implementación de la normativa en transparencia y acceso a la información- Ley 1712 de 2014 por parte de la PGN, en forma anual. Es así como en el 2024 se encuentra programado este seguimiento para el mes de noviembre. Se adjunta POA OCI 2024</t>
  </si>
  <si>
    <t>Se  evidencia la programación del seguimiento al cumplimiento de índice de transparencia y acceso a la información pública
Actividad en proceso.</t>
  </si>
  <si>
    <t>Se evidencia el cumplimiento de la elaboración del informe.
Actividad en proceso con un avance del 50 %</t>
  </si>
  <si>
    <t>A través de los conversatorios éticos realizados dentro de la División de Gestión Humana se  da a conocer el código de integridad a los servidores de la División.
En atención a su misionalidad el IEMP, incluyo de la mano con diferentes dependencias de la PGN, en los cursos de inducción y reinducción, cargados en el campus virtual los temas de integridad pública, los cuales son tomados por todos los funcionarios de la entidad.
Así mismo, trimestralmente en los conversatorios éticos, se  retoman estos temas y se comparten con los funcionarios del IEMP, en un espacio conjunto, de aprendizaje y reflexión.</t>
  </si>
  <si>
    <t>Anexo informe conversatorios éticos División de  Gestión Humana
OSC. ANEXO
Acta conversatorio ético realizado
Acta de conversatorio ético del IEMP
Cuadro de eventos de capacitación</t>
  </si>
  <si>
    <t>Se llevó a cabo la socialización del reporte del PAAC a los gestores designados a nivel central y territorial el día 08 de abril de 2024, a través de la plataforma Teams con el fin de dar mayor cobertura a las diferentes procuradurías delegadas, dando cumplimiento a la actividad programada.</t>
  </si>
  <si>
    <t>Durante el mes de abril se socializó tanto a  nivel central como territorial el PAAC en todos sus componente y la manera de realizar el reporte.
Actividad en proceso con un avance del 33%</t>
  </si>
  <si>
    <t xml:space="preserve"> Desarrollar un lineamiento aplicable a la licitación pública para obra  para optimizar la ejecución de recursos mediante una adecuada planeación de los procesos de selección contractual, y minimizar el riesgo de corrupción o de mala gestión</t>
  </si>
  <si>
    <t>Se llevó a cabo la socialización de la guía de administración de riesgos a nivel territorial el día 08 de abril de 2024, a través de la plataforma Teams con el fin de dar mayor cobertura a las diferentes procuradurías delegadas, dando cumplimiento a la actividad programada.</t>
  </si>
  <si>
    <t>En el mes de marzo, se dio lugar a la actualización de los mapas de riesgos para los procesos disciplinario y preventivo, los cuales son monitoreados por cada una de las procuradurías delegadas en territorio, dando cumplimiento a la actividad programada.</t>
  </si>
  <si>
    <t>Se realizó la actualización de los mapas de riesgos misionales Para regionales, provinciales y distritales para las funciones disciplinarias y preventivas
La OPLA en su rol de segunda línea de defensa recomienda mantener las estrategias de autocontrol que se han establecido al interior del proceso. 
Actividad Cumplida:100 %</t>
  </si>
  <si>
    <t>La oficina de control interno hace seguimiento a los riesgos de corrupción y a los de gestión de la PGN, en forma cuatrimestral, en los meses de enero, mayo y septiembre, de conformidad con lo establecido en la normatividad aplicable. Es así como en el mes de enero del presente año hizo seguimiento a los riesgos  tanto de gestión como de corrupción de la entidad, en el marco del seguimiento al PAAC. Se adjunta informe de seguimiento al PAAC y a los riesgos de la PGN, tercer cuatrimestre de 2023.</t>
  </si>
  <si>
    <t>Se evidencia con lo soportes aportando el avance del informe.
Actividad en proceso con un avance del 33 %</t>
  </si>
  <si>
    <t xml:space="preserve">
Se evidencia el cumplimento de la realización y ´publicación de la estrategia.
Actividad en Proceso con un avance del 50 %
</t>
  </si>
  <si>
    <t>Esta actividad se dio cumplida en el reporte anterior</t>
  </si>
  <si>
    <t>N/A</t>
  </si>
  <si>
    <t>Mapa de riesgos del proceso Intervención</t>
  </si>
  <si>
    <t>Actividad cumplida en el primer cuatrimestre.</t>
  </si>
  <si>
    <t>Se evidencia el informe con el monitoreo de los riesgos para el primer cuatrimestre de  la vigencia 2024.  
La OPLA en su rol de segunda línea de defensa recomienda mantener las estrategias de autocontrol que se han establecido al interior del proceso. 
Actividad en Proceso: 66 %</t>
  </si>
  <si>
    <t xml:space="preserve"> Se evidencia el seguimiento realizado durante el primer cuatrimestre de 2024,  relacionado con la efectividad de los controles del mapa institucional de riesgos de corrupción, de PGN 
Actividad en proceso con un avance del 66 %</t>
  </si>
  <si>
    <t>Posterior a su revisión y aprobación, se publicó el informe de Rendición de Cuentas Vigencia 2023 en la página web de la Entidad en el enlace establecido: https://www.procuraduria.gov.co/Pages/rendicion-de-cuentas-2024.aspx</t>
  </si>
  <si>
    <t>Informe Publicado</t>
  </si>
  <si>
    <t>Esta actividad se encuentra cumplida desde el cuatrimestre anterior.</t>
  </si>
  <si>
    <t>Para este corte no se emitió memorando de requerimiento, por lo cual la actividad continua en proceso.</t>
  </si>
  <si>
    <t>Conforme al monitoreo realizado esta actividad se encuentra en proceso.
Actividad en Proceso con un avance del 50%</t>
  </si>
  <si>
    <t>Se evidencia la publicación del documento de estrategia de Rendición de cuentas de la Entidad 2023 en la pagina web de la Entidad en el mes de mayo de 2024.
Actividad cumplida: 100%</t>
  </si>
  <si>
    <t>Se efectuó la consolidación del informe de gestión y se publicó en la página web de la entidad, con su correspondiente radicación ante el Congreso. Este informe se puede consultar en el siguiente enlace: https://www.procuraduria.gov.co/Pages/informes-gestion-evaluacion-auditoria.aspx</t>
  </si>
  <si>
    <t>Se evidencia la publicación del documento correspondiente al Informe de Gestión al Congreso de la República 2023, conforme a lo reportado.
Actividad cumplida: 100%</t>
  </si>
  <si>
    <t>Actividad sin iniciar conforme al reporte realizado.</t>
  </si>
  <si>
    <t>Desde el equipo de rendición de cuentas, se viene realizando el proceso de identificación de los espacios de diálogo ciudadano llevados a cabo durante la vigencia, por lo cual esta actividad se encuentra en proceso.</t>
  </si>
  <si>
    <t xml:space="preserve">En el presente mes de agosto de 2024 la Oficina de Control Interno está realizando el seguimiento al proceso de rendición de cuentas, de conformidad con lo establecido en su plan de acción institucional para la actual vigencia. </t>
  </si>
  <si>
    <t xml:space="preserve">Durante este periodo  la División de Relacionamiento aplicó las encuestas de satisfacción en los 4 canales de atención a la ciudadanía, asimismo, consolidó la  información para el informe trimestral  que se publicó y adelantó reunión de seguimiento para analizar los resultados obtenidos y adoptar acciones de mejora. </t>
  </si>
  <si>
    <t xml:space="preserve">Informe trimestral  con el consolidado de los resultados obtenidos en las encuestas y acta de reunión trimestral en la que se analizaron los resultados obtenidos y se adoptaron acciones de mejora. </t>
  </si>
  <si>
    <t>Se evidencia el cumplimiento del análisis de los resultados de las encuestas aplicadas.
Actividad en proceso con un avance del 66%</t>
  </si>
  <si>
    <t>Se evidencian soportes de los resultados de la caracterización y medición para la metodología correspondiente a la aplicación del piloto programado y ejecutado a través de la herramienta metodológica.
Actividad cumplida: 100%</t>
  </si>
  <si>
    <t>Se evidencian soportes de las piezas de comunicación remitidas a través de correo institucional, así como los enlaces de las jornadas y la presentación para la actividad Sembrando PGN.
Actividad cumplida: 100%</t>
  </si>
  <si>
    <t>Se evidencia cumplimiento en la actualización de la página web de la entidad en lo relacionado con los requisitos establecidos en la Resolución 1519 de 2020.
Actividad en proceso con un avance del 66%</t>
  </si>
  <si>
    <t>Se evidencia cumplimiento en la actualización de la información en el portal de datos abiertos.
Actividad en proceso con un avance del 80 %</t>
  </si>
  <si>
    <t>La Oficina de Prensa, a diario,  publica en los diferentes canales (portal web y redes sociales) información relacionada con la gestión institucional, de ABRIL A JUNIO  de la vigencia, se registran las siguientes cifras :
*376  boletines de prensa publicados en el portal web
* 1007 publicaciones realizadas en redes sociales
*321 contenidos audiovisuales producidos acerca de la gestión institucional.
* 3 programas de tv emitidos.
Más datos de la gestión de la Oficina de Prensa  en Strategos.</t>
  </si>
  <si>
    <t>Para este trimestre avanzamos con la implementación y desarrollo de la nueva Sede Electrónica, la cual estará activa desde el 2 de septiembre. 
Adicionalmente, avanzamos en la creación de un espacio para asignar turnos de atención de manera virtual. Estos servicios se encuentran próximos a lanzarse como parte de la campaña de Transformación Digital. 
Próximamente, se estarán integrando videos tutoriales y el menú en lengua de señas para toda la página web. 
•	Justicia y paz
•	Sistema General de Regalías
De igual manera, se hizo actualización y entrega del micrositio de Transparencia y Moralidad Pública. 
2.	Como parte de la transformación digital, se dejó a disposición de los ciudadanos un enlace para consultar los procesos disciplinarios disponibles en la PGN. 
https://www.procuraduria.gov.co/Pages/constancia-de-procesos-disciplinarios.aspx</t>
  </si>
  <si>
    <t>Se evidencia la publicación de contenidos periodísticos sobre la gestión institucional.
Actividad en proceso con un avance del 66%</t>
  </si>
  <si>
    <t>La oficina de control interno hace seguimiento a la implementación de la normativa en transparencia y acceso a la información- Ley 1712 de 2014 por parte de la PGN, en forma anual. En la vigencia 2024 esta actividad se encuentra programada para realizarse en el mes de noviembre.. Se adjunta POA OCI 2024</t>
  </si>
  <si>
    <t>En el mes de julio de 2024, la Oficina de Control Interno elaboró el Informe de seguimiento  a la atención del trámite de las PQRS de la entidad, correspondiente al primer semestre de 2024.</t>
  </si>
  <si>
    <t>Informe de seguimiento a la atención del trámite de 
Peticiones, quejas, reclamos, sugerencias y 
Denuncias y felicitaciones(pqrsdf). Primer
Semestre de 2024</t>
  </si>
  <si>
    <t>Informe de primer seguimiento al PAAC 2024 y a los riesgos de la PGN</t>
  </si>
  <si>
    <t>Se encuentra publicada la información relativa al Registro de activos de Información, disponible en página web/transparencia y acceso a la información pública/datos abiertos</t>
  </si>
  <si>
    <t xml:space="preserve">Para el periodo (16 de abril a 15 de agosto de 2024) se han publicado 363 documentos; 271 misionales y 92 Actos Administrativos, de los cuales se gestionaron 90 en el link de Normativa. </t>
  </si>
  <si>
    <t>Documento Excel</t>
  </si>
  <si>
    <t>Documento Word</t>
  </si>
  <si>
    <t>Se evidencia avance en la revisión de la información publicada y r aplicable a la licitación pública para obra  para optimizar la ejecución de recursos mediante una adecuada planeación de los procesos de selección contractual, y minimizar el riesgo de corrupción o de mala gestión.
Actividad en proceso.</t>
  </si>
  <si>
    <t>Se evidencia el documento donde se encuentra la proyección de un lineamiento aplicable a la licitación pública para obra para optimizar la ejecución de recursos mediante una adecuada planeación de los procesos de selección contractual, y minimizar el riesgo de corrupción o de mala gestión.
Actividad en proceso.</t>
  </si>
  <si>
    <t>https://procuraduriagovco.sharepoint.com/:f:/r/sites/MonitoreoRiesgos-PGN/Documentos%20compartidos/MONITOREO%20PAAC%202024/SEGUNDO%20MONITOREO%202024/MATERIAL%20DE%20APOYO?csf=1&amp;web=1&amp;e=1Kg0zI</t>
  </si>
  <si>
    <t>Durante el mes de agosto se socializó tanto a  nivel central como territorial el PAAC en todos sus componente y la manera de realizar el reporte.
Actividad en proceso con un avance del 66%</t>
  </si>
  <si>
    <t>Se anexa lista de asistencia y presentación realizada para cada una de ellas</t>
  </si>
  <si>
    <t>Se evidencia el cumplimiento de lo publicado con relación a los temas misionales.
Actividad en proceso con un avance del 66%</t>
  </si>
  <si>
    <t>Se logró un total de 159 reportes de  cumplimiento de las 196 dependencias entre el nivel central, regional, provincial y distrital habilitadas para reportar.  
Actividad en proceso</t>
  </si>
  <si>
    <t>Se evidencia el cumplimiento de la elaboración del informe.
Actividad cumplida: 100 %</t>
  </si>
  <si>
    <t>Informes publicados en On Drive y socializados con el Despacho del señor Viceprocurador</t>
  </si>
  <si>
    <t>Publicar riesgos de corrupción 2024</t>
  </si>
  <si>
    <t>Se realizó  informe de monitoreo de los riesgos para la vigencia 2024, asociados a cada uno de los procesos en las matrices dispuestas para tal fin.</t>
  </si>
  <si>
    <t>Se evidencia el cumplimiento de la publicación del informe de rención para la vigencia 2023
Actividad Cumplida: 100%</t>
  </si>
  <si>
    <t xml:space="preserve">Divulgar   la política      de      servicio       al ciudadano </t>
  </si>
  <si>
    <t>En el mes de junio, se dio lugar a la actualización del mapa de riesgos para el proceso Intervención, el cual es monitoreado por cada una de las procuradurías delegadas con dichas funciones, dando cumplimiento a la actividad programada.</t>
  </si>
  <si>
    <t>La oficina de control interno hace seguimiento a los riesgos de corrupción y a los de gestión de la PGN, en forma cuatrimestral, en los meses de enero, mayo y septiembre, de conformidad con lo establecido en la normatividad aplicable. Es así como en el mes de mayo del presente año hizo seguimiento a los riesgos  tanto de gestión como de corrupción de la entidad, en el marco del seguimiento al PAAC. Se adjunta informe de seguimiento al PAAC y a los riesgos de la PGN, primer cuatrimestre de 2024.</t>
  </si>
  <si>
    <t>El 07 de febrero se envío desde Vice procuraduría el MEMORANDO No. 003 de 2024, solicitando la información las áreas para el Informe de Rendición de Cuentas Vigencia 2023</t>
  </si>
  <si>
    <t xml:space="preserve">Durante el  presente período  se realizaron campañas de comunicaciones internas dirigas a todos los Servidores de la Entidad, a través de las cuales  se socializó la Política de Servicio al Ciudadano, se adjuntan piezas comunicacionales. Asimismo, en las diferentes jornadas  de Sembrando se socializó la política  a todos los servidores y judicantes </t>
  </si>
  <si>
    <t>Piezas comunicacionales de socialización de la Política de Servicio al Ciudadano  y presentacións sembrando, grabaciones</t>
  </si>
  <si>
    <t xml:space="preserve">En el marco del Proyecto de Juntos por la Transparencia Ciudadanía Visible se realizó piloto de evaluación de la oferta de servicios a través de herramienta metodológica  en las dependencias de la Entidad que fueron seleccionadas desde el Despacho de la Señora Procuradora  General de la Nación, este ejercicio  se realizó en el nivel central y nivel territorial  y los resultados del piloto se encuentran plasmados en los documentos Resultados de Caracterización y Medición - Metodología, Documento Metodología Medición Satisfacción, Resultado diagnóstico de Canales recomendaciones y Protocolo. Se adjuntan como evidencia con la versión final </t>
  </si>
  <si>
    <t>Versión final Resultados de Caracterización y Medición - Metodología, Documento Metodología Medición Satisfacción, Resultado diagnóstico de Canales recomendaciones y Protocolo.</t>
  </si>
  <si>
    <t>La Oficina de Prensa, como administrador funcional del sitio web,  ha publicado un total de 106 documentos, 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337  boletines de prensa. Adicionalmente, se da cumplimiento a lo establecido en la “Guía básica de estilo, especificaciones y lineamientos de usabilidad y accesibilidad de la página web institucional", que atiende lo recomendado en la Resolución 1519 de 2020 del Min Tic.</t>
  </si>
  <si>
    <t>La Oficina de Prensa, como administrador funcional del sitio web,  ha publicado entre abril y el  08 de agosto, un total de 167 archivos entre documentos, galerías de fotos y videos, 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376  boletines de prensa entre abril y junio. Adicionalmente, se da cumplimiento a lo establecido en la “Guía básica de estilo, especificaciones y lineamientos de usabilidad y accesibilidad de la página web institucional", que atiende lo recomendado en la Resolución 1519 de 2020 del MinTic.</t>
  </si>
  <si>
    <t>1.Reporte SIREL de documentos publicados.
2. Link Relatoría - Normativa dentro de la Web
3.Reportes en Estrategos
4. Informes Trimestrales enviados al sr. Viceprocurador</t>
  </si>
  <si>
    <t>División de Gestión Humana: A través de los conversatorios éticos realizados dentro de la División de Gestión Humana se  da a conocer el código de integridad a los servidores de la División.
El IEMP, incluyo de la mano con diferentes dependencias de la PGN, en los cursos de inducción y reinducción, cargados en el campus virtual los temas de integridad pública, los cuales son tomados por todos los funcionarios de la entidad.
Asimismo, trimestralmente en los conversatorios éticos, se  retoman estos temas y se comparten con los funcionarios del IEMP, en un espacio conjunto, de aprendizaje y reflexión.
La Oficina de Selección y Carrera el día 28 de mayo de 2024 realizó el segundo conversatorio ético denominado "El significado de los valores en nuestro entorno, a través de una dinámica de juego de valores"</t>
  </si>
  <si>
    <t>DGH . Anexo informe conversatorios éticos División de  Gestión Humana
Acta de conversatorio ético del IEMP
Cuadro de control de eventos
OSC - anexa
Acta de conversatorio ético</t>
  </si>
  <si>
    <t>Se llevó a cabo la socialización del reporte del PAAC a los gestores designados a nivel central y territorial el día 13 de agosto de 2024, a través de la plataforma Teams con el fin de dar mayor cobertura a las diferentes procuradurías delegadas, dando cumplimiento a la actividad programada.</t>
  </si>
  <si>
    <t>Se dio a conocer a la Procuradurías Regionales y Provinciales la metodología, y se están recogiendo lo primeros insumos de su aplicación.</t>
  </si>
  <si>
    <t>Se evidencia la matriz de sistematización para la aplicación de la metodología de vigilancia de los Planes de desarrollo a nivel territorial.
Actividad en proceso.</t>
  </si>
  <si>
    <t>Se proyecto un borrador de directiva sobre la temática relacionada que esta en revisión del Despacho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</si>
</sst>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6"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u/>
      <sz val="11"/>
      <color theme="10"/>
      <name val="Calibri"/>
      <family val="2"/>
      <scheme val="minor"/>
    </font>
    <font>
      <u/>
      <sz val="11"/>
      <color theme="0"/>
      <name val="Calibri"/>
      <family val="2"/>
      <scheme val="minor"/>
    </font>
    <font>
      <u/>
      <sz val="11"/>
      <color theme="1"/>
      <name val="Calibri"/>
      <family val="2"/>
      <scheme val="minor"/>
    </font>
    <font>
      <sz val="12"/>
      <color rgb="FFFFFFFF"/>
      <name val="Arial"/>
      <family val="2"/>
    </font>
    <font>
      <u/>
      <sz val="11"/>
      <name val="Calibri"/>
      <family val="2"/>
      <scheme val="minor"/>
    </font>
    <font>
      <sz val="12"/>
      <color theme="0"/>
      <name val="Arial"/>
      <family val="2"/>
    </font>
    <font>
      <sz val="12"/>
      <color rgb="FF000000"/>
      <name val="Arial"/>
      <family val="2"/>
    </font>
    <font>
      <sz val="11"/>
      <color rgb="FFFFFFFF"/>
      <name val="Arial"/>
      <family val="2"/>
    </font>
  </fonts>
  <fills count="2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DDEBF7"/>
        <bgColor rgb="FF000000"/>
      </patternFill>
    </fill>
    <fill>
      <patternFill patternType="solid">
        <fgColor rgb="FF305496"/>
        <bgColor rgb="FF000000"/>
      </patternFill>
    </fill>
    <fill>
      <patternFill patternType="solid">
        <fgColor rgb="FF9BC2E6"/>
        <bgColor rgb="FF000000"/>
      </patternFill>
    </fill>
    <fill>
      <patternFill patternType="solid">
        <fgColor rgb="FF8EA9DB"/>
        <bgColor rgb="FF000000"/>
      </patternFill>
    </fill>
    <fill>
      <patternFill patternType="solid">
        <fgColor rgb="FFBDD7EE"/>
        <bgColor rgb="FF000000"/>
      </patternFill>
    </fill>
    <fill>
      <patternFill patternType="solid">
        <fgColor rgb="FF1F4E78"/>
        <bgColor rgb="FF000000"/>
      </patternFill>
    </fill>
    <fill>
      <patternFill patternType="solid">
        <fgColor rgb="FF2A547E"/>
        <bgColor rgb="FF000000"/>
      </patternFill>
    </fill>
  </fills>
  <borders count="5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0" fontId="8" fillId="0" borderId="0"/>
    <xf numFmtId="0" fontId="9" fillId="0" borderId="0"/>
    <xf numFmtId="41" fontId="10" fillId="0" borderId="0" applyFont="0" applyFill="0" applyBorder="0" applyAlignment="0" applyProtection="0"/>
    <xf numFmtId="0" fontId="8" fillId="0" borderId="0"/>
    <xf numFmtId="41" fontId="10" fillId="0" borderId="0" applyFont="0" applyFill="0" applyBorder="0" applyAlignment="0" applyProtection="0"/>
    <xf numFmtId="0" fontId="10" fillId="0" borderId="0"/>
    <xf numFmtId="0" fontId="38" fillId="0" borderId="0" applyNumberFormat="0" applyFill="0" applyBorder="0" applyAlignment="0" applyProtection="0"/>
    <xf numFmtId="41" fontId="10" fillId="0" borderId="0" applyFont="0" applyFill="0" applyBorder="0" applyAlignment="0" applyProtection="0"/>
    <xf numFmtId="41" fontId="10" fillId="0" borderId="0" applyFont="0" applyFill="0" applyBorder="0" applyAlignment="0" applyProtection="0"/>
  </cellStyleXfs>
  <cellXfs count="253">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27" xfId="0" applyFont="1" applyFill="1" applyBorder="1"/>
    <xf numFmtId="0" fontId="2" fillId="3" borderId="30" xfId="0" applyFont="1" applyFill="1" applyBorder="1"/>
    <xf numFmtId="0" fontId="2" fillId="0" borderId="0" xfId="0" applyFont="1" applyAlignment="1">
      <alignment vertical="top"/>
    </xf>
    <xf numFmtId="0" fontId="18" fillId="0" borderId="0" xfId="0" applyFont="1" applyAlignment="1">
      <alignment horizontal="center" vertical="center"/>
    </xf>
    <xf numFmtId="0" fontId="20" fillId="0" borderId="12"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4" borderId="22" xfId="0" applyFont="1" applyFill="1" applyBorder="1" applyAlignment="1">
      <alignment horizontal="center" vertical="center" wrapText="1"/>
    </xf>
    <xf numFmtId="0" fontId="3" fillId="14" borderId="23" xfId="0" applyFont="1" applyFill="1" applyBorder="1" applyAlignment="1">
      <alignment horizontal="center" vertical="center" wrapText="1"/>
    </xf>
    <xf numFmtId="0" fontId="3" fillId="14" borderId="22" xfId="0" applyFont="1" applyFill="1" applyBorder="1" applyAlignment="1">
      <alignment horizontal="center" vertical="center"/>
    </xf>
    <xf numFmtId="0" fontId="7" fillId="14" borderId="22"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12" fillId="0" borderId="12" xfId="0" applyFont="1" applyBorder="1" applyAlignment="1">
      <alignment wrapText="1"/>
    </xf>
    <xf numFmtId="0" fontId="7" fillId="14" borderId="23" xfId="0" applyFont="1" applyFill="1" applyBorder="1" applyAlignment="1">
      <alignment horizontal="center" vertical="center" wrapText="1"/>
    </xf>
    <xf numFmtId="0" fontId="3" fillId="14" borderId="39" xfId="0" applyFont="1" applyFill="1" applyBorder="1" applyAlignment="1">
      <alignment horizontal="center" vertical="center" wrapText="1"/>
    </xf>
    <xf numFmtId="0" fontId="3" fillId="14" borderId="40" xfId="0" applyFont="1" applyFill="1" applyBorder="1" applyAlignment="1">
      <alignment horizontal="center" vertical="center"/>
    </xf>
    <xf numFmtId="0" fontId="2" fillId="0" borderId="10" xfId="0" applyFont="1" applyBorder="1" applyAlignment="1">
      <alignment horizontal="center" vertical="center" wrapText="1"/>
    </xf>
    <xf numFmtId="0" fontId="22" fillId="15" borderId="18" xfId="4" applyFont="1" applyFill="1" applyBorder="1" applyAlignment="1">
      <alignment horizontal="center" vertical="center"/>
    </xf>
    <xf numFmtId="0" fontId="22" fillId="0" borderId="0" xfId="4" applyFont="1" applyAlignment="1">
      <alignment horizontal="center" vertical="center" wrapText="1"/>
    </xf>
    <xf numFmtId="0" fontId="22" fillId="0" borderId="6" xfId="0" applyFont="1" applyBorder="1" applyAlignment="1">
      <alignment horizontal="center" vertical="center" wrapText="1" readingOrder="1"/>
    </xf>
    <xf numFmtId="0" fontId="18" fillId="16" borderId="2" xfId="0" applyFont="1" applyFill="1" applyBorder="1" applyAlignment="1">
      <alignment horizontal="center" vertical="center" wrapText="1" readingOrder="1"/>
    </xf>
    <xf numFmtId="0" fontId="18" fillId="16" borderId="4" xfId="0" applyFont="1" applyFill="1" applyBorder="1" applyAlignment="1">
      <alignment horizontal="center" vertical="center" wrapText="1" readingOrder="1"/>
    </xf>
    <xf numFmtId="0" fontId="18" fillId="2" borderId="5" xfId="0" applyFont="1" applyFill="1" applyBorder="1" applyAlignment="1">
      <alignment horizontal="center" vertical="center" wrapText="1" readingOrder="1"/>
    </xf>
    <xf numFmtId="0" fontId="18" fillId="16" borderId="6" xfId="0" applyFont="1" applyFill="1" applyBorder="1" applyAlignment="1">
      <alignment horizontal="center" vertical="center" wrapText="1" readingOrder="1"/>
    </xf>
    <xf numFmtId="0" fontId="18" fillId="17" borderId="5" xfId="0" applyFont="1" applyFill="1" applyBorder="1" applyAlignment="1">
      <alignment horizontal="center" vertical="center" wrapText="1" readingOrder="1"/>
    </xf>
    <xf numFmtId="0" fontId="18" fillId="2" borderId="6" xfId="0" applyFont="1" applyFill="1" applyBorder="1" applyAlignment="1">
      <alignment horizontal="center" vertical="center" wrapText="1" readingOrder="1"/>
    </xf>
    <xf numFmtId="0" fontId="18" fillId="17" borderId="6" xfId="0" applyFont="1" applyFill="1" applyBorder="1" applyAlignment="1">
      <alignment horizontal="center" vertical="center" wrapText="1" readingOrder="1"/>
    </xf>
    <xf numFmtId="0" fontId="22" fillId="0" borderId="42" xfId="0" applyFont="1" applyBorder="1" applyAlignment="1">
      <alignment horizontal="center" vertical="center" wrapText="1" readingOrder="1"/>
    </xf>
    <xf numFmtId="0" fontId="18" fillId="17" borderId="7" xfId="0" applyFont="1" applyFill="1" applyBorder="1" applyAlignment="1">
      <alignment horizontal="center" vertical="center" wrapText="1" readingOrder="1"/>
    </xf>
    <xf numFmtId="0" fontId="18" fillId="17" borderId="8" xfId="0" applyFont="1" applyFill="1" applyBorder="1" applyAlignment="1">
      <alignment horizontal="center" vertical="center" wrapText="1" readingOrder="1"/>
    </xf>
    <xf numFmtId="0" fontId="12" fillId="0" borderId="12" xfId="0" applyFont="1" applyBorder="1" applyAlignment="1">
      <alignment horizontal="center" vertical="center" wrapText="1"/>
    </xf>
    <xf numFmtId="0" fontId="2" fillId="0" borderId="44" xfId="0" applyFont="1" applyBorder="1" applyAlignment="1">
      <alignment horizontal="center" vertical="center"/>
    </xf>
    <xf numFmtId="0" fontId="7" fillId="14" borderId="2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xf numFmtId="0" fontId="15" fillId="0" borderId="35" xfId="0" applyFont="1" applyBorder="1"/>
    <xf numFmtId="0" fontId="2" fillId="0" borderId="34" xfId="0" applyFont="1" applyBorder="1"/>
    <xf numFmtId="0" fontId="15" fillId="0" borderId="36" xfId="0" applyFont="1" applyBorder="1"/>
    <xf numFmtId="0" fontId="2" fillId="0" borderId="32" xfId="0" applyFont="1" applyBorder="1"/>
    <xf numFmtId="0" fontId="2" fillId="0" borderId="32" xfId="0" applyFont="1" applyBorder="1" applyAlignment="1">
      <alignment horizontal="center" vertical="center"/>
    </xf>
    <xf numFmtId="0" fontId="2" fillId="0" borderId="33" xfId="0" applyFont="1" applyBorder="1"/>
    <xf numFmtId="0" fontId="2" fillId="0" borderId="3" xfId="0" applyFont="1" applyBorder="1" applyAlignment="1">
      <alignment horizontal="justify" vertical="center" wrapText="1"/>
    </xf>
    <xf numFmtId="14" fontId="2" fillId="0" borderId="1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32" fillId="0" borderId="0" xfId="0" applyFont="1"/>
    <xf numFmtId="0" fontId="3" fillId="0" borderId="0" xfId="0" applyFont="1"/>
    <xf numFmtId="14" fontId="36" fillId="11" borderId="10" xfId="0" applyNumberFormat="1" applyFont="1" applyFill="1" applyBorder="1" applyAlignment="1">
      <alignment horizontal="center" vertical="center" wrapText="1"/>
    </xf>
    <xf numFmtId="0" fontId="33" fillId="6" borderId="49" xfId="0" applyFont="1" applyFill="1" applyBorder="1" applyAlignment="1">
      <alignment horizontal="center" vertical="center" wrapText="1"/>
    </xf>
    <xf numFmtId="0" fontId="2" fillId="18"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8" borderId="44" xfId="0" applyFont="1" applyFill="1" applyBorder="1" applyAlignment="1">
      <alignment horizontal="center" vertical="center"/>
    </xf>
    <xf numFmtId="14" fontId="17" fillId="8" borderId="50" xfId="0" applyNumberFormat="1" applyFont="1" applyFill="1" applyBorder="1" applyAlignment="1">
      <alignment horizontal="center" vertical="center" wrapText="1"/>
    </xf>
    <xf numFmtId="0" fontId="17" fillId="19" borderId="50" xfId="4" applyFont="1" applyFill="1" applyBorder="1" applyAlignment="1">
      <alignment horizontal="center" vertical="center" wrapText="1"/>
    </xf>
    <xf numFmtId="0" fontId="35" fillId="6" borderId="50" xfId="0" applyFont="1" applyFill="1" applyBorder="1" applyAlignment="1">
      <alignment horizontal="center" vertical="center" wrapText="1"/>
    </xf>
    <xf numFmtId="14" fontId="33" fillId="9" borderId="50" xfId="0" applyNumberFormat="1" applyFont="1" applyFill="1" applyBorder="1" applyAlignment="1">
      <alignment horizontal="center" vertical="center" wrapText="1"/>
    </xf>
    <xf numFmtId="14" fontId="33" fillId="7" borderId="50"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horizontal="center" vertical="center" wrapText="1"/>
    </xf>
    <xf numFmtId="14" fontId="36" fillId="12" borderId="50" xfId="0" applyNumberFormat="1" applyFont="1" applyFill="1" applyBorder="1" applyAlignment="1">
      <alignment horizontal="center" vertical="center" wrapText="1"/>
    </xf>
    <xf numFmtId="0" fontId="29" fillId="0" borderId="53" xfId="0" applyFont="1" applyBorder="1" applyAlignment="1">
      <alignment horizontal="center" vertical="center" wrapText="1"/>
    </xf>
    <xf numFmtId="0" fontId="30" fillId="0" borderId="50" xfId="0" applyFont="1" applyBorder="1" applyAlignment="1">
      <alignment horizontal="center" vertical="center"/>
    </xf>
    <xf numFmtId="14" fontId="30" fillId="0" borderId="50" xfId="0" applyNumberFormat="1" applyFont="1" applyBorder="1" applyAlignment="1">
      <alignment horizontal="center" vertical="center" wrapText="1"/>
    </xf>
    <xf numFmtId="14" fontId="30" fillId="0" borderId="50" xfId="0" applyNumberFormat="1" applyFont="1" applyBorder="1" applyAlignment="1">
      <alignment horizontal="center" vertical="center"/>
    </xf>
    <xf numFmtId="0" fontId="2" fillId="0" borderId="50" xfId="0" applyFont="1" applyBorder="1" applyAlignment="1">
      <alignment horizontal="justify" vertical="center" wrapText="1"/>
    </xf>
    <xf numFmtId="0" fontId="2" fillId="0" borderId="50" xfId="0" applyFont="1" applyBorder="1" applyAlignment="1">
      <alignment horizontal="center" vertical="center" wrapText="1"/>
    </xf>
    <xf numFmtId="0" fontId="2" fillId="0" borderId="50" xfId="0" applyFont="1" applyBorder="1" applyAlignment="1">
      <alignment horizontal="justify" vertical="center"/>
    </xf>
    <xf numFmtId="0" fontId="2" fillId="0" borderId="50" xfId="0" applyFont="1" applyBorder="1" applyAlignment="1">
      <alignment horizontal="center" vertical="center"/>
    </xf>
    <xf numFmtId="14" fontId="33" fillId="6" borderId="50" xfId="0" applyNumberFormat="1" applyFont="1" applyFill="1" applyBorder="1" applyAlignment="1">
      <alignment horizontal="center" vertical="center" wrapText="1"/>
    </xf>
    <xf numFmtId="0" fontId="34" fillId="6" borderId="50" xfId="0" applyFont="1" applyFill="1" applyBorder="1" applyAlignment="1">
      <alignment horizontal="center" vertical="center" wrapText="1"/>
    </xf>
    <xf numFmtId="0" fontId="33" fillId="6" borderId="50" xfId="0" applyFont="1" applyFill="1" applyBorder="1" applyAlignment="1">
      <alignment horizontal="center" vertical="center" wrapText="1"/>
    </xf>
    <xf numFmtId="14" fontId="37"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vertical="center" wrapText="1"/>
    </xf>
    <xf numFmtId="0" fontId="4" fillId="4" borderId="54" xfId="0" applyFont="1" applyFill="1" applyBorder="1" applyAlignment="1">
      <alignment horizontal="center" vertical="center"/>
    </xf>
    <xf numFmtId="0" fontId="4" fillId="4" borderId="50" xfId="0" applyFont="1" applyFill="1" applyBorder="1" applyAlignment="1">
      <alignment horizontal="center" vertical="center"/>
    </xf>
    <xf numFmtId="0" fontId="6" fillId="4" borderId="50" xfId="0" applyFont="1" applyFill="1" applyBorder="1" applyAlignment="1">
      <alignment horizontal="center" vertical="center" wrapText="1"/>
    </xf>
    <xf numFmtId="0" fontId="0" fillId="0" borderId="54" xfId="0" applyBorder="1" applyAlignment="1">
      <alignment horizontal="center" vertical="center"/>
    </xf>
    <xf numFmtId="0" fontId="0" fillId="0" borderId="50" xfId="0"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22" fillId="0" borderId="51" xfId="0" applyFont="1" applyBorder="1" applyAlignment="1">
      <alignment horizontal="center" vertical="center" wrapText="1" readingOrder="1"/>
    </xf>
    <xf numFmtId="0" fontId="22" fillId="0" borderId="50" xfId="0" applyFont="1" applyBorder="1" applyAlignment="1">
      <alignment horizontal="center" vertical="center" wrapText="1" readingOrder="1"/>
    </xf>
    <xf numFmtId="0" fontId="1" fillId="0" borderId="54" xfId="0" applyFont="1" applyBorder="1" applyAlignment="1">
      <alignment horizontal="center" vertical="center"/>
    </xf>
    <xf numFmtId="0" fontId="22" fillId="0" borderId="54" xfId="4" applyFont="1" applyBorder="1" applyAlignment="1">
      <alignment horizontal="center" vertical="center" wrapText="1"/>
    </xf>
    <xf numFmtId="0" fontId="18" fillId="5" borderId="53" xfId="0" applyFont="1" applyFill="1" applyBorder="1" applyAlignment="1">
      <alignment horizontal="center" vertical="center" wrapText="1" readingOrder="1"/>
    </xf>
    <xf numFmtId="0" fontId="18" fillId="5" borderId="50" xfId="0" applyFont="1" applyFill="1" applyBorder="1" applyAlignment="1">
      <alignment horizontal="center" vertical="center" wrapText="1" readingOrder="1"/>
    </xf>
    <xf numFmtId="0" fontId="22" fillId="0" borderId="54" xfId="0" applyFont="1" applyBorder="1" applyAlignment="1">
      <alignment horizontal="center" vertical="center" wrapText="1" readingOrder="1"/>
    </xf>
    <xf numFmtId="0" fontId="18" fillId="16" borderId="53" xfId="0" applyFont="1" applyFill="1" applyBorder="1" applyAlignment="1">
      <alignment horizontal="center" vertical="center" wrapText="1" readingOrder="1"/>
    </xf>
    <xf numFmtId="0" fontId="18" fillId="2" borderId="53" xfId="0" applyFont="1" applyFill="1" applyBorder="1" applyAlignment="1">
      <alignment horizontal="center" vertical="center" wrapText="1" readingOrder="1"/>
    </xf>
    <xf numFmtId="0" fontId="18" fillId="16" borderId="50" xfId="0" applyFont="1" applyFill="1" applyBorder="1" applyAlignment="1">
      <alignment horizontal="center" vertical="center" wrapText="1" readingOrder="1"/>
    </xf>
    <xf numFmtId="0" fontId="0" fillId="0" borderId="50" xfId="0" applyBorder="1" applyAlignment="1">
      <alignment horizontal="center" vertical="center" wrapText="1"/>
    </xf>
    <xf numFmtId="14" fontId="39" fillId="11" borderId="50" xfId="7" applyNumberFormat="1" applyFont="1" applyFill="1" applyBorder="1" applyAlignment="1">
      <alignment horizontal="center" vertical="center" wrapText="1"/>
    </xf>
    <xf numFmtId="0" fontId="40" fillId="6" borderId="50" xfId="7" applyFont="1" applyFill="1" applyBorder="1" applyAlignment="1">
      <alignment horizontal="center" vertical="center" wrapText="1"/>
    </xf>
    <xf numFmtId="0" fontId="41" fillId="21" borderId="50" xfId="0" applyFont="1" applyFill="1" applyBorder="1" applyAlignment="1">
      <alignment horizontal="center" vertical="center" wrapText="1"/>
    </xf>
    <xf numFmtId="14" fontId="36" fillId="11" borderId="51" xfId="0" applyNumberFormat="1" applyFont="1" applyFill="1" applyBorder="1" applyAlignment="1">
      <alignment vertical="center" wrapText="1"/>
    </xf>
    <xf numFmtId="14" fontId="39" fillId="12" borderId="50" xfId="7" applyNumberFormat="1" applyFont="1" applyFill="1" applyBorder="1" applyAlignment="1">
      <alignment horizontal="center" vertical="center" wrapText="1"/>
    </xf>
    <xf numFmtId="0" fontId="42" fillId="20" borderId="50" xfId="7" applyFont="1" applyFill="1" applyBorder="1" applyAlignment="1">
      <alignment horizontal="center" vertical="center" wrapText="1"/>
    </xf>
    <xf numFmtId="0" fontId="42" fillId="22" borderId="50" xfId="7" applyFont="1" applyFill="1" applyBorder="1" applyAlignment="1">
      <alignment horizontal="center" vertical="center" wrapText="1"/>
    </xf>
    <xf numFmtId="0" fontId="5" fillId="6" borderId="50" xfId="0" applyFont="1" applyFill="1" applyBorder="1" applyAlignment="1">
      <alignment horizontal="center" vertical="center" wrapText="1"/>
    </xf>
    <xf numFmtId="9" fontId="5" fillId="6" borderId="50" xfId="0" applyNumberFormat="1" applyFont="1" applyFill="1" applyBorder="1" applyAlignment="1">
      <alignment horizontal="center" vertical="center" wrapText="1"/>
    </xf>
    <xf numFmtId="14" fontId="31" fillId="9" borderId="50" xfId="0" applyNumberFormat="1" applyFont="1" applyFill="1" applyBorder="1" applyAlignment="1">
      <alignment horizontal="center" vertical="center" wrapText="1"/>
    </xf>
    <xf numFmtId="0" fontId="31" fillId="22" borderId="50" xfId="0" applyFont="1" applyFill="1" applyBorder="1" applyAlignment="1">
      <alignment horizontal="center" vertical="center" wrapText="1"/>
    </xf>
    <xf numFmtId="14" fontId="31" fillId="7" borderId="50" xfId="0" applyNumberFormat="1" applyFont="1" applyFill="1" applyBorder="1" applyAlignment="1">
      <alignment horizontal="center" vertical="center" wrapText="1"/>
    </xf>
    <xf numFmtId="14" fontId="31" fillId="10" borderId="50" xfId="0" applyNumberFormat="1" applyFont="1" applyFill="1" applyBorder="1" applyAlignment="1">
      <alignment horizontal="center" vertical="center" wrapText="1"/>
    </xf>
    <xf numFmtId="0" fontId="31" fillId="23" borderId="50" xfId="0" applyFont="1" applyFill="1" applyBorder="1" applyAlignment="1">
      <alignment horizontal="center" vertical="center" wrapText="1"/>
    </xf>
    <xf numFmtId="14" fontId="43" fillId="11" borderId="50" xfId="0" applyNumberFormat="1" applyFont="1" applyFill="1" applyBorder="1" applyAlignment="1">
      <alignment horizontal="center" vertical="center" wrapText="1"/>
    </xf>
    <xf numFmtId="14" fontId="43" fillId="12" borderId="50" xfId="0" applyNumberFormat="1" applyFont="1" applyFill="1" applyBorder="1" applyAlignment="1">
      <alignment horizontal="center" vertical="center" wrapText="1"/>
    </xf>
    <xf numFmtId="0" fontId="41" fillId="25" borderId="50" xfId="0" applyFont="1" applyFill="1" applyBorder="1" applyAlignment="1">
      <alignment horizontal="center" vertical="center" wrapText="1"/>
    </xf>
    <xf numFmtId="0" fontId="5" fillId="20" borderId="50" xfId="0" applyFont="1" applyFill="1" applyBorder="1" applyAlignment="1">
      <alignment horizontal="center" vertical="center" wrapText="1"/>
    </xf>
    <xf numFmtId="0" fontId="31" fillId="24" borderId="50" xfId="0" applyFont="1" applyFill="1" applyBorder="1" applyAlignment="1">
      <alignment horizontal="center" vertical="center" wrapText="1"/>
    </xf>
    <xf numFmtId="0" fontId="31" fillId="23" borderId="50" xfId="0" applyFont="1" applyFill="1" applyBorder="1" applyAlignment="1">
      <alignment horizontal="left" vertical="center" wrapText="1"/>
    </xf>
    <xf numFmtId="0" fontId="38" fillId="22" borderId="50" xfId="7" applyFill="1" applyBorder="1" applyAlignment="1">
      <alignment horizontal="center" vertical="center" wrapText="1"/>
    </xf>
    <xf numFmtId="0" fontId="44" fillId="23" borderId="50" xfId="0" applyFont="1" applyFill="1" applyBorder="1" applyAlignment="1">
      <alignment horizontal="left" vertical="center" wrapText="1"/>
    </xf>
    <xf numFmtId="0" fontId="44" fillId="23" borderId="50" xfId="0" applyFont="1" applyFill="1" applyBorder="1" applyAlignment="1">
      <alignment horizontal="center" vertical="center" wrapText="1"/>
    </xf>
    <xf numFmtId="0" fontId="31" fillId="23" borderId="50" xfId="0" applyFont="1" applyFill="1" applyBorder="1" applyAlignment="1">
      <alignment horizontal="justify" vertical="center" wrapText="1"/>
    </xf>
    <xf numFmtId="0" fontId="41" fillId="21" borderId="50" xfId="0" applyFont="1" applyFill="1" applyBorder="1" applyAlignment="1">
      <alignment horizontal="left" vertical="center" wrapText="1"/>
    </xf>
    <xf numFmtId="0" fontId="45" fillId="26" borderId="50" xfId="0" applyFont="1" applyFill="1" applyBorder="1" applyAlignment="1">
      <alignment horizontal="center" vertical="center" wrapText="1"/>
    </xf>
    <xf numFmtId="0" fontId="27" fillId="0" borderId="53" xfId="0" applyFont="1" applyBorder="1" applyAlignment="1">
      <alignment vertical="center" wrapText="1"/>
    </xf>
    <xf numFmtId="0" fontId="38" fillId="21" borderId="50" xfId="7" applyFill="1" applyBorder="1" applyAlignment="1">
      <alignment vertical="center" wrapText="1"/>
    </xf>
    <xf numFmtId="14" fontId="38" fillId="12" borderId="50" xfId="7" applyNumberFormat="1" applyFill="1" applyBorder="1" applyAlignment="1">
      <alignment horizontal="center" vertical="center" wrapText="1"/>
    </xf>
    <xf numFmtId="0" fontId="2" fillId="0" borderId="51"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xf>
    <xf numFmtId="0" fontId="13"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14" fillId="3" borderId="27"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8" xfId="0" applyFont="1" applyBorder="1" applyAlignment="1">
      <alignment horizontal="left" vertical="center"/>
    </xf>
    <xf numFmtId="0" fontId="2" fillId="3" borderId="0" xfId="0" applyFont="1" applyFill="1" applyAlignment="1">
      <alignment horizontal="left" vertical="center"/>
    </xf>
    <xf numFmtId="0" fontId="5" fillId="3" borderId="29"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28" xfId="0" applyFont="1" applyFill="1" applyBorder="1" applyAlignment="1">
      <alignment horizontal="left" vertical="center"/>
    </xf>
    <xf numFmtId="0" fontId="13" fillId="3" borderId="0" xfId="0" applyFont="1" applyFill="1" applyAlignment="1">
      <alignment horizontal="left" wrapText="1"/>
    </xf>
    <xf numFmtId="0" fontId="5" fillId="3" borderId="29" xfId="0" applyFont="1" applyFill="1" applyBorder="1" applyAlignment="1">
      <alignment horizontal="left" vertical="top" wrapText="1"/>
    </xf>
    <xf numFmtId="0" fontId="5" fillId="3" borderId="29" xfId="0" applyFont="1" applyFill="1" applyBorder="1" applyAlignment="1">
      <alignment horizontal="left" vertical="top"/>
    </xf>
    <xf numFmtId="0" fontId="5" fillId="3" borderId="0" xfId="0" applyFont="1" applyFill="1" applyAlignment="1">
      <alignment horizontal="left" vertical="top"/>
    </xf>
    <xf numFmtId="0" fontId="5" fillId="3" borderId="28" xfId="0" applyFont="1" applyFill="1" applyBorder="1" applyAlignment="1">
      <alignment horizontal="left" vertical="top"/>
    </xf>
    <xf numFmtId="0" fontId="13" fillId="3" borderId="0" xfId="0" applyFont="1" applyFill="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0" xfId="0" applyFont="1" applyAlignment="1">
      <alignment horizontal="center" vertical="center" wrapText="1"/>
    </xf>
    <xf numFmtId="0" fontId="29" fillId="0" borderId="38"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1"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8" xfId="0" applyFont="1" applyBorder="1" applyAlignment="1">
      <alignment horizontal="center" vertical="center"/>
    </xf>
    <xf numFmtId="0" fontId="2" fillId="0" borderId="1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1" xfId="0" applyFont="1" applyBorder="1" applyAlignment="1">
      <alignment horizontal="center" vertical="center"/>
    </xf>
    <xf numFmtId="0" fontId="2" fillId="0" borderId="10"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16" xfId="0" applyFont="1" applyBorder="1" applyAlignment="1">
      <alignment horizontal="justify" vertical="center" wrapText="1"/>
    </xf>
    <xf numFmtId="0" fontId="19" fillId="0" borderId="5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26" fillId="0" borderId="53" xfId="0" applyFont="1" applyBorder="1" applyAlignment="1">
      <alignment horizontal="center" vertical="center"/>
    </xf>
    <xf numFmtId="14" fontId="26" fillId="0" borderId="5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14" fontId="26" fillId="0" borderId="53" xfId="0" applyNumberFormat="1" applyFont="1" applyBorder="1" applyAlignment="1">
      <alignment horizontal="center" vertical="center" wrapText="1"/>
    </xf>
    <xf numFmtId="14" fontId="26" fillId="0" borderId="54" xfId="0" applyNumberFormat="1" applyFont="1" applyBorder="1" applyAlignment="1">
      <alignment horizontal="center" vertical="center"/>
    </xf>
    <xf numFmtId="14" fontId="26" fillId="0" borderId="55" xfId="0" applyNumberFormat="1" applyFont="1" applyBorder="1" applyAlignment="1">
      <alignment horizontal="center" vertical="center"/>
    </xf>
    <xf numFmtId="14" fontId="26" fillId="0" borderId="53" xfId="0" applyNumberFormat="1" applyFont="1" applyBorder="1" applyAlignment="1">
      <alignment horizontal="center" vertical="center"/>
    </xf>
    <xf numFmtId="0" fontId="25" fillId="0" borderId="54" xfId="0" applyFont="1" applyBorder="1" applyAlignment="1">
      <alignment horizontal="center" vertical="center" wrapText="1"/>
    </xf>
    <xf numFmtId="0" fontId="25" fillId="0" borderId="5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0" xfId="0" applyFont="1" applyAlignment="1">
      <alignment horizontal="center" vertical="center" wrapText="1"/>
    </xf>
    <xf numFmtId="0" fontId="23" fillId="0" borderId="38"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3" fillId="13" borderId="24" xfId="0" applyFont="1" applyFill="1" applyBorder="1" applyAlignment="1">
      <alignment horizontal="center" vertical="center"/>
    </xf>
    <xf numFmtId="0" fontId="3" fillId="13" borderId="25" xfId="0" applyFont="1" applyFill="1" applyBorder="1" applyAlignment="1">
      <alignment horizontal="center" vertical="center"/>
    </xf>
    <xf numFmtId="0" fontId="3" fillId="13" borderId="26" xfId="0" applyFont="1" applyFill="1" applyBorder="1" applyAlignment="1">
      <alignment horizontal="center" vertical="center"/>
    </xf>
    <xf numFmtId="0" fontId="3" fillId="13" borderId="41" xfId="0" applyFont="1" applyFill="1" applyBorder="1" applyAlignment="1">
      <alignment horizontal="center" vertical="center"/>
    </xf>
    <xf numFmtId="0" fontId="3" fillId="13" borderId="18" xfId="0" applyFont="1" applyFill="1" applyBorder="1" applyAlignment="1">
      <alignment horizontal="center" vertical="center"/>
    </xf>
    <xf numFmtId="0" fontId="3" fillId="13" borderId="20" xfId="0" applyFont="1" applyFill="1" applyBorder="1" applyAlignment="1">
      <alignment horizontal="center" vertical="center"/>
    </xf>
    <xf numFmtId="0" fontId="3" fillId="13" borderId="24" xfId="0" applyFont="1" applyFill="1" applyBorder="1" applyAlignment="1">
      <alignment horizontal="center" vertical="center" wrapText="1"/>
    </xf>
    <xf numFmtId="0" fontId="3" fillId="13" borderId="25" xfId="0" applyFont="1" applyFill="1" applyBorder="1" applyAlignment="1">
      <alignment horizontal="center" vertical="center" wrapText="1"/>
    </xf>
    <xf numFmtId="0" fontId="3" fillId="13" borderId="26" xfId="0" applyFont="1" applyFill="1" applyBorder="1" applyAlignment="1">
      <alignment horizontal="center" vertical="center" wrapText="1"/>
    </xf>
    <xf numFmtId="14" fontId="36" fillId="12" borderId="51" xfId="0" applyNumberFormat="1" applyFont="1" applyFill="1" applyBorder="1" applyAlignment="1">
      <alignment horizontal="center" vertical="center" wrapText="1"/>
    </xf>
    <xf numFmtId="14" fontId="36" fillId="12" borderId="16"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14" fontId="36" fillId="11" borderId="51" xfId="0" applyNumberFormat="1" applyFont="1" applyFill="1" applyBorder="1" applyAlignment="1">
      <alignment horizontal="center" vertical="center" wrapText="1"/>
    </xf>
    <xf numFmtId="14" fontId="36" fillId="11" borderId="16" xfId="0" applyNumberFormat="1" applyFont="1" applyFill="1" applyBorder="1" applyAlignment="1">
      <alignment horizontal="center" vertical="center" wrapText="1"/>
    </xf>
    <xf numFmtId="14" fontId="36" fillId="11" borderId="10" xfId="0" applyNumberFormat="1" applyFont="1" applyFill="1" applyBorder="1" applyAlignment="1">
      <alignment horizontal="center" vertical="center" wrapText="1"/>
    </xf>
    <xf numFmtId="14" fontId="33" fillId="7" borderId="50" xfId="0" applyNumberFormat="1" applyFont="1" applyFill="1" applyBorder="1" applyAlignment="1">
      <alignment horizontal="center" vertical="center" wrapText="1"/>
    </xf>
    <xf numFmtId="14" fontId="17" fillId="8" borderId="50" xfId="0" applyNumberFormat="1" applyFont="1" applyFill="1" applyBorder="1" applyAlignment="1">
      <alignment horizontal="center" vertical="center" wrapText="1"/>
    </xf>
    <xf numFmtId="14" fontId="33" fillId="9" borderId="54" xfId="0" applyNumberFormat="1" applyFont="1" applyFill="1" applyBorder="1" applyAlignment="1">
      <alignment horizontal="center" vertical="center" wrapText="1"/>
    </xf>
    <xf numFmtId="14" fontId="33" fillId="9" borderId="55" xfId="0" applyNumberFormat="1" applyFont="1" applyFill="1" applyBorder="1" applyAlignment="1">
      <alignment horizontal="center" vertical="center" wrapText="1"/>
    </xf>
    <xf numFmtId="14" fontId="33" fillId="9" borderId="53" xfId="0" applyNumberFormat="1" applyFont="1" applyFill="1" applyBorder="1" applyAlignment="1">
      <alignment horizontal="center" vertical="center" wrapText="1"/>
    </xf>
    <xf numFmtId="14" fontId="17" fillId="8" borderId="54" xfId="0" applyNumberFormat="1" applyFont="1" applyFill="1" applyBorder="1" applyAlignment="1">
      <alignment horizontal="center" vertical="center" wrapText="1"/>
    </xf>
    <xf numFmtId="14" fontId="17" fillId="8" borderId="55" xfId="0" applyNumberFormat="1" applyFont="1" applyFill="1" applyBorder="1" applyAlignment="1">
      <alignment horizontal="center" vertical="center" wrapText="1"/>
    </xf>
    <xf numFmtId="14" fontId="17" fillId="8" borderId="53" xfId="0" applyNumberFormat="1" applyFont="1" applyFill="1" applyBorder="1" applyAlignment="1">
      <alignment horizontal="center" vertical="center" wrapText="1"/>
    </xf>
    <xf numFmtId="14" fontId="17" fillId="8" borderId="51" xfId="0" applyNumberFormat="1" applyFont="1" applyFill="1" applyBorder="1" applyAlignment="1">
      <alignment horizontal="center" vertical="center" wrapText="1"/>
    </xf>
    <xf numFmtId="14" fontId="17" fillId="8" borderId="10" xfId="0" applyNumberFormat="1" applyFont="1" applyFill="1" applyBorder="1" applyAlignment="1">
      <alignment horizontal="center" vertical="center" wrapText="1"/>
    </xf>
    <xf numFmtId="0" fontId="28" fillId="0" borderId="50" xfId="0" applyFont="1" applyBorder="1" applyAlignment="1">
      <alignment horizontal="center" vertical="center"/>
    </xf>
    <xf numFmtId="14" fontId="28" fillId="0" borderId="50" xfId="0" applyNumberFormat="1" applyFont="1" applyBorder="1" applyAlignment="1">
      <alignment horizontal="center" vertical="center"/>
    </xf>
    <xf numFmtId="0" fontId="27" fillId="0" borderId="50" xfId="0" applyFont="1" applyBorder="1" applyAlignment="1">
      <alignment horizontal="center" vertical="center" wrapText="1"/>
    </xf>
    <xf numFmtId="14" fontId="36" fillId="12" borderId="10" xfId="0" applyNumberFormat="1" applyFont="1" applyFill="1" applyBorder="1" applyAlignment="1">
      <alignment horizontal="center" vertical="center" wrapText="1"/>
    </xf>
    <xf numFmtId="0" fontId="2" fillId="0" borderId="50" xfId="0" applyFont="1" applyBorder="1" applyAlignment="1">
      <alignment horizontal="center"/>
    </xf>
    <xf numFmtId="0" fontId="2" fillId="0" borderId="54" xfId="0" applyFont="1" applyBorder="1" applyAlignment="1">
      <alignment horizontal="center"/>
    </xf>
    <xf numFmtId="14" fontId="36" fillId="12" borderId="52" xfId="0" applyNumberFormat="1" applyFont="1" applyFill="1" applyBorder="1" applyAlignment="1">
      <alignment horizontal="center" vertical="center" wrapText="1"/>
    </xf>
    <xf numFmtId="14" fontId="36" fillId="12" borderId="38" xfId="0" applyNumberFormat="1" applyFont="1" applyFill="1" applyBorder="1" applyAlignment="1">
      <alignment horizontal="center" vertical="center" wrapText="1"/>
    </xf>
    <xf numFmtId="0" fontId="21" fillId="0" borderId="17" xfId="4" applyFont="1" applyBorder="1" applyAlignment="1">
      <alignment horizontal="center" vertical="center" textRotation="90" wrapText="1"/>
    </xf>
    <xf numFmtId="0" fontId="21" fillId="0" borderId="1" xfId="4" applyFont="1" applyBorder="1" applyAlignment="1">
      <alignment horizontal="center" vertical="center" textRotation="90" wrapText="1"/>
    </xf>
    <xf numFmtId="0" fontId="21" fillId="0" borderId="19" xfId="4" applyFont="1" applyBorder="1" applyAlignment="1">
      <alignment horizontal="center" vertical="center" textRotation="90" wrapText="1"/>
    </xf>
    <xf numFmtId="0" fontId="21" fillId="0" borderId="3" xfId="4" applyFont="1" applyBorder="1" applyAlignment="1">
      <alignment horizontal="center" vertical="center" wrapText="1"/>
    </xf>
    <xf numFmtId="0" fontId="21" fillId="0" borderId="4" xfId="4" applyFont="1" applyBorder="1" applyAlignment="1">
      <alignment horizontal="center" vertical="center" wrapText="1"/>
    </xf>
  </cellXfs>
  <cellStyles count="10">
    <cellStyle name="Hipervínculo" xfId="7" builtinId="8"/>
    <cellStyle name="Millares [0] 2" xfId="3" xr:uid="{00000000-0005-0000-0000-000000000000}"/>
    <cellStyle name="Millares [0] 2 2" xfId="5" xr:uid="{5C78AE69-2A24-4280-B9F5-B3041922B6FD}"/>
    <cellStyle name="Millares [0] 2 2 2" xfId="9" xr:uid="{2CD69BDC-90AF-45F2-9194-776EEB82765D}"/>
    <cellStyle name="Millares [0] 2 3" xfId="8" xr:uid="{C7063B14-D1DD-49FB-940E-464316F53408}"/>
    <cellStyle name="Normal" xfId="0" builtinId="0"/>
    <cellStyle name="Normal 2" xfId="2" xr:uid="{00000000-0005-0000-0000-000002000000}"/>
    <cellStyle name="Normal 2 2" xfId="4" xr:uid="{00000000-0005-0000-0000-000003000000}"/>
    <cellStyle name="Normal 3" xfId="1" xr:uid="{00000000-0005-0000-0000-000004000000}"/>
    <cellStyle name="Normal 4" xfId="6" xr:uid="{AFC51AB3-FD0F-4A58-8BAC-AC1C6B0A4686}"/>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990601</xdr:colOff>
      <xdr:row>0</xdr:row>
      <xdr:rowOff>1</xdr:rowOff>
    </xdr:from>
    <xdr:to>
      <xdr:col>1</xdr:col>
      <xdr:colOff>952501</xdr:colOff>
      <xdr:row>2</xdr:row>
      <xdr:rowOff>521717</xdr:rowOff>
    </xdr:to>
    <xdr:pic>
      <xdr:nvPicPr>
        <xdr:cNvPr id="3" name="Imagen 2">
          <a:extLst>
            <a:ext uri="{FF2B5EF4-FFF2-40B4-BE49-F238E27FC236}">
              <a16:creationId xmlns:a16="http://schemas.microsoft.com/office/drawing/2014/main" id="{40114DA9-9CBB-7913-71E4-F5886DFEDF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1" y="1"/>
          <a:ext cx="1866900" cy="18171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2"/>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F7E9D7-E39C-4B90-BB58-A5903A4D6381}" name="Tabla1" displayName="Tabla1" ref="C1:F30" totalsRowShown="0">
  <autoFilter ref="C1:F30" xr:uid="{E4F7E9D7-E39C-4B90-BB58-A5903A4D6381}"/>
  <tableColumns count="4">
    <tableColumn id="1" xr3:uid="{7DA45306-E660-4424-B5F2-C3F9B6EE520A}" name="Componentes"/>
    <tableColumn id="2" xr3:uid="{E5571D67-8DA9-48A9-9E93-B20B91BC9EB1}" name="Sub-Componentes"/>
    <tableColumn id="3" xr3:uid="{AD33C117-003C-462E-8996-06153E3FB73A}" name="N. de Actividades"/>
    <tableColumn id="4" xr3:uid="{E288B96E-FBE9-4804-BECC-41D7E129BC14}" name="Actividades"/>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procuraduria.gov.co/Pages/informes-gestion-evaluacion-auditoria.aspx" TargetMode="External"/><Relationship Id="rId3" Type="http://schemas.openxmlformats.org/officeDocument/2006/relationships/hyperlink" Target="https://www.procuraduria.gov.co/Pages/rendicion-de-cuentas-2024.aspx" TargetMode="External"/><Relationship Id="rId7" Type="http://schemas.openxmlformats.org/officeDocument/2006/relationships/hyperlink" Target="https://www.procuraduria.gov.co/Pages/rendicion-de-cuentas-2024.aspx" TargetMode="External"/><Relationship Id="rId2" Type="http://schemas.openxmlformats.org/officeDocument/2006/relationships/hyperlink" Target="https://www.procuraduria.gov.co/Pages/participa.aspx" TargetMode="External"/><Relationship Id="rId1" Type="http://schemas.openxmlformats.org/officeDocument/2006/relationships/hyperlink" Target="/../../../../../:v:/r/personal/jlmunoz_procuraduria_gov_co/Documents/Grabaciones/Socializaci%C3%B3n%20Primer%20Monitoreo%20Plan%20Anticorrupci%C3%B3n%20y%20Atenci%C3%B3n%20al%20ciudadano%20-%20PAAC%202024%20-%20Nivel%20Territorial-20240408_143529-Grabaci%C3%B3n%20de%20la%20reuni%C3%B3n.mp4?csf=1&amp;web=1&amp;e=1UWhcN" TargetMode="External"/><Relationship Id="rId6" Type="http://schemas.openxmlformats.org/officeDocument/2006/relationships/hyperlink" Target="/../../../../../:v:/r/personal/jlmunoz_procuraduria_gov_co/Documents/Grabaciones/Socializaci%C3%B3n%20Primer%20Monitoreo%20Plan%20Anticorrupci%C3%B3n%20y%20Atenci%C3%B3n%20al%20ciudadano%20-%20PAAC%202024%20-%20Nivel%20Territorial-20240408_143529-Grabaci%C3%B3n%20de%20la%20reuni%C3%B3n.mp4?csf=1&amp;web=1&amp;e=1UWhcN" TargetMode="External"/><Relationship Id="rId11" Type="http://schemas.openxmlformats.org/officeDocument/2006/relationships/drawing" Target="../drawings/drawing3.xml"/><Relationship Id="rId5" Type="http://schemas.openxmlformats.org/officeDocument/2006/relationships/hyperlink" Target="https://www.procuraduria.gov.co/Pages/Inicio.aspxGu&#237;a%20b&#225;sica%20de%20estilo,%20especificaciones%20y%20lineamientos%20de%20usabilidad%20y%20accesibilidad%20de%20la%20p&#225;gina%20web%20institucionalhttps:/www.procuraduria.gov.co/Pages/constancia-de-procesos-disciplinarios.aspx" TargetMode="External"/><Relationship Id="rId10" Type="http://schemas.openxmlformats.org/officeDocument/2006/relationships/printerSettings" Target="../printerSettings/printerSettings3.bin"/><Relationship Id="rId4" Type="http://schemas.openxmlformats.org/officeDocument/2006/relationships/hyperlink" Target="/../../../../../:v:/r/personal/mgonzalezp_procuraduria_gov_co/Documents/Grabaciones/Grabaci%C3%B3n%20de%20la%20reuni%C3%B3n%20de%20Solicitud%20de%20Reuni%C3%B3n%20para%20Planificar%20Evento%20de%20Rendici%C3%B3n%20de%20Cuentas%202023_2-20240410_144720.mp4?csf=1&amp;web=1&amp;nav=eyJyZWZlcnJhbEluZm8iOnsicmVmZXJyYWxBcHAiOiJTdHJlYW1XZWJBcHAiLCJyZWZlcnJhbFZpZXciOiJTaGFyZURpYWxvZy1MaW5rIiwicmVmZXJyYWxBcHBQbGF0Zm9ybSI6IldlYiIsInJlZmVycmFsTW9kZSI6InZpZXcifX0=&amp;e=vhGpGn" TargetMode="External"/><Relationship Id="rId9" Type="http://schemas.openxmlformats.org/officeDocument/2006/relationships/hyperlink" Target="https://www.procuraduria.gov.co/Pages/Inicio.aspxGu&#237;a%20b&#225;sica%20de%20estilo,%20especificaciones%20y%20lineamientos%20de%20usabilidad%20y%20accesibilidad%20de%20la%20p&#225;gina%20web%20institucionalhttps:/www.procuraduria.gov.co/Pages/constancia-de-procesos-disciplinarios.aspx"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7" zoomScale="80" zoomScaleNormal="69" zoomScaleSheetLayoutView="80" zoomScalePageLayoutView="40" workbookViewId="0">
      <selection activeCell="N27" sqref="N27"/>
    </sheetView>
  </sheetViews>
  <sheetFormatPr baseColWidth="10" defaultColWidth="11.42578125" defaultRowHeight="14.25" x14ac:dyDescent="0.2"/>
  <cols>
    <col min="1" max="1" width="14.42578125" style="2" customWidth="1"/>
    <col min="2" max="2" width="20.140625" style="2" customWidth="1"/>
    <col min="3" max="13" width="11.42578125" style="2"/>
    <col min="14" max="15" width="21.85546875" style="2" customWidth="1"/>
    <col min="16" max="16384" width="11.42578125" style="2"/>
  </cols>
  <sheetData>
    <row r="1" spans="1:15" ht="28.5" customHeight="1" x14ac:dyDescent="0.2">
      <c r="A1" s="141"/>
      <c r="B1" s="164" t="s">
        <v>0</v>
      </c>
      <c r="C1" s="165"/>
      <c r="D1" s="165"/>
      <c r="E1" s="165"/>
      <c r="F1" s="165"/>
      <c r="G1" s="165"/>
      <c r="H1" s="165"/>
      <c r="I1" s="165"/>
      <c r="J1" s="165"/>
      <c r="K1" s="165"/>
      <c r="L1" s="165"/>
      <c r="M1" s="166"/>
      <c r="N1" s="80" t="s">
        <v>1</v>
      </c>
      <c r="O1" s="81">
        <v>2</v>
      </c>
    </row>
    <row r="2" spans="1:15" ht="28.5" customHeight="1" x14ac:dyDescent="0.2">
      <c r="A2" s="142"/>
      <c r="B2" s="167"/>
      <c r="C2" s="168"/>
      <c r="D2" s="168"/>
      <c r="E2" s="168"/>
      <c r="F2" s="168"/>
      <c r="G2" s="168"/>
      <c r="H2" s="168"/>
      <c r="I2" s="168"/>
      <c r="J2" s="168"/>
      <c r="K2" s="168"/>
      <c r="L2" s="168"/>
      <c r="M2" s="169"/>
      <c r="N2" s="80" t="s">
        <v>2</v>
      </c>
      <c r="O2" s="82">
        <v>44937</v>
      </c>
    </row>
    <row r="3" spans="1:15" ht="28.5" customHeight="1" x14ac:dyDescent="0.2">
      <c r="A3" s="143"/>
      <c r="B3" s="170"/>
      <c r="C3" s="171"/>
      <c r="D3" s="171"/>
      <c r="E3" s="171"/>
      <c r="F3" s="171"/>
      <c r="G3" s="171"/>
      <c r="H3" s="171"/>
      <c r="I3" s="171"/>
      <c r="J3" s="171"/>
      <c r="K3" s="171"/>
      <c r="L3" s="171"/>
      <c r="M3" s="172"/>
      <c r="N3" s="80" t="s">
        <v>3</v>
      </c>
      <c r="O3" s="83" t="s">
        <v>4</v>
      </c>
    </row>
    <row r="4" spans="1:15" ht="7.5" customHeight="1" thickBot="1" x14ac:dyDescent="0.25">
      <c r="A4" s="11"/>
      <c r="B4" s="11"/>
      <c r="C4" s="11"/>
      <c r="D4" s="11"/>
      <c r="E4" s="11"/>
      <c r="F4" s="11"/>
      <c r="G4" s="11"/>
      <c r="H4" s="11"/>
      <c r="I4" s="11"/>
      <c r="J4" s="11"/>
      <c r="K4" s="11"/>
      <c r="L4" s="11"/>
      <c r="M4" s="11"/>
      <c r="N4" s="11"/>
      <c r="O4" s="11"/>
    </row>
    <row r="5" spans="1:15" ht="28.5" customHeight="1" thickTop="1" thickBot="1" x14ac:dyDescent="0.25">
      <c r="A5" s="5"/>
      <c r="B5" s="147" t="s">
        <v>5</v>
      </c>
      <c r="C5" s="147"/>
      <c r="D5" s="147"/>
      <c r="E5" s="147"/>
      <c r="F5" s="147"/>
      <c r="G5" s="147"/>
      <c r="H5" s="147"/>
      <c r="I5" s="147"/>
      <c r="J5" s="147"/>
      <c r="K5" s="147"/>
      <c r="L5" s="147"/>
      <c r="M5" s="147"/>
      <c r="N5" s="147"/>
      <c r="O5" s="147"/>
    </row>
    <row r="6" spans="1:15" ht="19.5" customHeight="1" thickTop="1" x14ac:dyDescent="0.2">
      <c r="A6" s="5"/>
      <c r="B6" s="148" t="s">
        <v>6</v>
      </c>
      <c r="C6" s="149" t="s">
        <v>7</v>
      </c>
      <c r="D6" s="150"/>
      <c r="E6" s="150"/>
      <c r="F6" s="150"/>
      <c r="G6" s="150"/>
      <c r="H6" s="150"/>
      <c r="I6" s="150"/>
      <c r="J6" s="150"/>
      <c r="K6" s="150"/>
      <c r="L6" s="150"/>
      <c r="M6" s="150"/>
      <c r="N6" s="150"/>
      <c r="O6" s="150"/>
    </row>
    <row r="7" spans="1:15" ht="20.25" customHeight="1" x14ac:dyDescent="0.2">
      <c r="A7" s="5"/>
      <c r="B7" s="148"/>
      <c r="C7" s="151"/>
      <c r="D7" s="151"/>
      <c r="E7" s="151"/>
      <c r="F7" s="151"/>
      <c r="G7" s="151"/>
      <c r="H7" s="151"/>
      <c r="I7" s="151"/>
      <c r="J7" s="151"/>
      <c r="K7" s="151"/>
      <c r="L7" s="151"/>
      <c r="M7" s="151"/>
      <c r="N7" s="151"/>
      <c r="O7" s="151"/>
    </row>
    <row r="8" spans="1:15" x14ac:dyDescent="0.2">
      <c r="A8" s="5"/>
      <c r="B8" s="148" t="s">
        <v>8</v>
      </c>
      <c r="C8" s="153" t="s">
        <v>9</v>
      </c>
      <c r="D8" s="154"/>
      <c r="E8" s="154"/>
      <c r="F8" s="154"/>
      <c r="G8" s="154"/>
      <c r="H8" s="154"/>
      <c r="I8" s="154"/>
      <c r="J8" s="154"/>
      <c r="K8" s="154"/>
      <c r="L8" s="154"/>
      <c r="M8" s="154"/>
      <c r="N8" s="154"/>
      <c r="O8" s="154"/>
    </row>
    <row r="9" spans="1:15" x14ac:dyDescent="0.2">
      <c r="A9" s="5"/>
      <c r="B9" s="152"/>
      <c r="C9" s="155"/>
      <c r="D9" s="155"/>
      <c r="E9" s="155"/>
      <c r="F9" s="155"/>
      <c r="G9" s="155"/>
      <c r="H9" s="155"/>
      <c r="I9" s="155"/>
      <c r="J9" s="155"/>
      <c r="K9" s="155"/>
      <c r="L9" s="155"/>
      <c r="M9" s="155"/>
      <c r="N9" s="155"/>
      <c r="O9" s="155"/>
    </row>
    <row r="10" spans="1:15" x14ac:dyDescent="0.2">
      <c r="A10" s="5"/>
      <c r="B10" s="156" t="s">
        <v>10</v>
      </c>
      <c r="C10" s="157" t="s">
        <v>419</v>
      </c>
      <c r="D10" s="158"/>
      <c r="E10" s="158"/>
      <c r="F10" s="158"/>
      <c r="G10" s="158"/>
      <c r="H10" s="158"/>
      <c r="I10" s="158"/>
      <c r="J10" s="158"/>
      <c r="K10" s="158"/>
      <c r="L10" s="158"/>
      <c r="M10" s="158"/>
      <c r="N10" s="158"/>
      <c r="O10" s="158"/>
    </row>
    <row r="11" spans="1:15" x14ac:dyDescent="0.2">
      <c r="A11" s="5"/>
      <c r="B11" s="156"/>
      <c r="C11" s="159"/>
      <c r="D11" s="159"/>
      <c r="E11" s="159"/>
      <c r="F11" s="159"/>
      <c r="G11" s="159"/>
      <c r="H11" s="159"/>
      <c r="I11" s="159"/>
      <c r="J11" s="159"/>
      <c r="K11" s="159"/>
      <c r="L11" s="159"/>
      <c r="M11" s="159"/>
      <c r="N11" s="159"/>
      <c r="O11" s="159"/>
    </row>
    <row r="12" spans="1:15" x14ac:dyDescent="0.2">
      <c r="A12" s="5"/>
      <c r="B12" s="5"/>
      <c r="C12" s="159"/>
      <c r="D12" s="159"/>
      <c r="E12" s="159"/>
      <c r="F12" s="159"/>
      <c r="G12" s="159"/>
      <c r="H12" s="159"/>
      <c r="I12" s="159"/>
      <c r="J12" s="159"/>
      <c r="K12" s="159"/>
      <c r="L12" s="159"/>
      <c r="M12" s="159"/>
      <c r="N12" s="159"/>
      <c r="O12" s="159"/>
    </row>
    <row r="13" spans="1:15" x14ac:dyDescent="0.2">
      <c r="A13" s="5"/>
      <c r="B13" s="5"/>
      <c r="C13" s="159"/>
      <c r="D13" s="159"/>
      <c r="E13" s="159"/>
      <c r="F13" s="159"/>
      <c r="G13" s="159"/>
      <c r="H13" s="159"/>
      <c r="I13" s="159"/>
      <c r="J13" s="159"/>
      <c r="K13" s="159"/>
      <c r="L13" s="159"/>
      <c r="M13" s="159"/>
      <c r="N13" s="159"/>
      <c r="O13" s="159"/>
    </row>
    <row r="14" spans="1:15" x14ac:dyDescent="0.2">
      <c r="A14" s="5"/>
      <c r="B14" s="5"/>
      <c r="C14" s="159"/>
      <c r="D14" s="159"/>
      <c r="E14" s="159"/>
      <c r="F14" s="159"/>
      <c r="G14" s="159"/>
      <c r="H14" s="159"/>
      <c r="I14" s="159"/>
      <c r="J14" s="159"/>
      <c r="K14" s="159"/>
      <c r="L14" s="159"/>
      <c r="M14" s="159"/>
      <c r="N14" s="159"/>
      <c r="O14" s="159"/>
    </row>
    <row r="15" spans="1:15" x14ac:dyDescent="0.2">
      <c r="A15" s="5"/>
      <c r="B15" s="5"/>
      <c r="C15" s="159"/>
      <c r="D15" s="159"/>
      <c r="E15" s="159"/>
      <c r="F15" s="159"/>
      <c r="G15" s="159"/>
      <c r="H15" s="159"/>
      <c r="I15" s="159"/>
      <c r="J15" s="159"/>
      <c r="K15" s="159"/>
      <c r="L15" s="159"/>
      <c r="M15" s="159"/>
      <c r="N15" s="159"/>
      <c r="O15" s="159"/>
    </row>
    <row r="16" spans="1:15" x14ac:dyDescent="0.2">
      <c r="A16" s="5"/>
      <c r="B16" s="5"/>
      <c r="C16" s="159"/>
      <c r="D16" s="159"/>
      <c r="E16" s="159"/>
      <c r="F16" s="159"/>
      <c r="G16" s="159"/>
      <c r="H16" s="159"/>
      <c r="I16" s="159"/>
      <c r="J16" s="159"/>
      <c r="K16" s="159"/>
      <c r="L16" s="159"/>
      <c r="M16" s="159"/>
      <c r="N16" s="159"/>
      <c r="O16" s="159"/>
    </row>
    <row r="17" spans="1:15" ht="102" customHeight="1" x14ac:dyDescent="0.2">
      <c r="A17" s="5"/>
      <c r="B17" s="5"/>
      <c r="C17" s="160"/>
      <c r="D17" s="160"/>
      <c r="E17" s="160"/>
      <c r="F17" s="160"/>
      <c r="G17" s="160"/>
      <c r="H17" s="160"/>
      <c r="I17" s="160"/>
      <c r="J17" s="160"/>
      <c r="K17" s="160"/>
      <c r="L17" s="160"/>
      <c r="M17" s="160"/>
      <c r="N17" s="160"/>
      <c r="O17" s="160"/>
    </row>
    <row r="18" spans="1:15" ht="27" customHeight="1" x14ac:dyDescent="0.2">
      <c r="A18" s="5"/>
      <c r="B18" s="161" t="s">
        <v>11</v>
      </c>
      <c r="C18" s="162" t="s">
        <v>12</v>
      </c>
      <c r="D18" s="162"/>
      <c r="E18" s="162"/>
      <c r="F18" s="162"/>
      <c r="G18" s="162"/>
      <c r="H18" s="162"/>
      <c r="I18" s="162"/>
      <c r="J18" s="162"/>
      <c r="K18" s="162"/>
      <c r="L18" s="162"/>
      <c r="M18" s="162"/>
      <c r="N18" s="162"/>
      <c r="O18" s="162"/>
    </row>
    <row r="19" spans="1:15" x14ac:dyDescent="0.2">
      <c r="A19" s="5"/>
      <c r="B19" s="161"/>
      <c r="C19" s="149"/>
      <c r="D19" s="149"/>
      <c r="E19" s="149"/>
      <c r="F19" s="149"/>
      <c r="G19" s="149"/>
      <c r="H19" s="149"/>
      <c r="I19" s="149"/>
      <c r="J19" s="149"/>
      <c r="K19" s="149"/>
      <c r="L19" s="149"/>
      <c r="M19" s="149"/>
      <c r="N19" s="149"/>
      <c r="O19" s="149"/>
    </row>
    <row r="20" spans="1:15" x14ac:dyDescent="0.2">
      <c r="A20" s="5"/>
      <c r="B20" s="161"/>
      <c r="C20" s="5"/>
      <c r="D20" s="5"/>
      <c r="E20" s="5"/>
      <c r="F20" s="5"/>
      <c r="G20" s="5"/>
      <c r="H20" s="5"/>
      <c r="I20" s="5"/>
      <c r="J20" s="5"/>
      <c r="K20" s="5"/>
      <c r="L20" s="5"/>
      <c r="M20" s="5"/>
      <c r="N20" s="5"/>
      <c r="O20" s="5"/>
    </row>
    <row r="21" spans="1:15" x14ac:dyDescent="0.2">
      <c r="A21" s="5"/>
      <c r="B21" s="163"/>
      <c r="C21" s="5"/>
      <c r="D21" s="5"/>
      <c r="E21" s="5"/>
      <c r="F21" s="5"/>
      <c r="G21" s="5"/>
      <c r="H21" s="5"/>
      <c r="I21" s="5"/>
      <c r="J21" s="5"/>
      <c r="K21" s="5"/>
      <c r="L21" s="5"/>
      <c r="M21" s="5"/>
      <c r="N21" s="5"/>
      <c r="O21" s="5"/>
    </row>
    <row r="22" spans="1:15" x14ac:dyDescent="0.2">
      <c r="A22" s="5"/>
      <c r="B22" s="163"/>
      <c r="C22" s="5"/>
      <c r="D22" s="5"/>
      <c r="E22" s="5"/>
      <c r="F22" s="5"/>
      <c r="G22" s="5"/>
      <c r="H22" s="5"/>
      <c r="I22" s="5"/>
      <c r="J22" s="5"/>
      <c r="K22" s="5"/>
      <c r="L22" s="5"/>
      <c r="M22" s="5"/>
      <c r="N22" s="5"/>
      <c r="O22" s="5"/>
    </row>
    <row r="23" spans="1:15" x14ac:dyDescent="0.2">
      <c r="A23" s="5"/>
      <c r="B23" s="163"/>
      <c r="C23" s="5"/>
      <c r="D23" s="5"/>
      <c r="E23" s="5"/>
      <c r="F23" s="5"/>
      <c r="G23" s="5"/>
      <c r="H23" s="5"/>
      <c r="I23" s="5"/>
      <c r="J23" s="5"/>
      <c r="K23" s="5"/>
      <c r="L23" s="5"/>
      <c r="M23" s="5"/>
      <c r="N23" s="5"/>
      <c r="O23" s="5"/>
    </row>
    <row r="24" spans="1:15" x14ac:dyDescent="0.2">
      <c r="A24" s="5"/>
      <c r="B24" s="163"/>
      <c r="C24" s="5"/>
      <c r="D24" s="5"/>
      <c r="E24" s="5"/>
      <c r="F24" s="5"/>
      <c r="G24" s="5"/>
      <c r="H24" s="5"/>
      <c r="I24" s="5"/>
      <c r="J24" s="5"/>
      <c r="K24" s="5"/>
      <c r="L24" s="5"/>
      <c r="M24" s="5"/>
      <c r="N24" s="5"/>
      <c r="O24" s="5"/>
    </row>
    <row r="25" spans="1:15" x14ac:dyDescent="0.2">
      <c r="A25" s="5"/>
      <c r="B25" s="163"/>
      <c r="C25" s="5"/>
      <c r="D25" s="5"/>
      <c r="E25" s="5"/>
      <c r="F25" s="5"/>
      <c r="G25" s="5"/>
      <c r="H25" s="5"/>
      <c r="I25" s="5"/>
      <c r="J25" s="5"/>
      <c r="K25" s="5"/>
      <c r="L25" s="5"/>
      <c r="M25" s="5"/>
      <c r="N25" s="5"/>
      <c r="O25" s="5"/>
    </row>
    <row r="26" spans="1:15" x14ac:dyDescent="0.2">
      <c r="A26" s="5"/>
      <c r="B26" s="163"/>
      <c r="C26" s="5"/>
      <c r="D26" s="5"/>
      <c r="E26" s="5"/>
      <c r="F26" s="5"/>
      <c r="G26" s="5"/>
      <c r="H26" s="5"/>
      <c r="I26" s="5"/>
      <c r="J26" s="5"/>
      <c r="K26" s="5"/>
      <c r="L26" s="5"/>
      <c r="M26" s="5"/>
      <c r="N26" s="5"/>
      <c r="O26" s="5"/>
    </row>
    <row r="27" spans="1:15" x14ac:dyDescent="0.2">
      <c r="A27" s="5"/>
      <c r="B27" s="163"/>
      <c r="C27" s="5"/>
      <c r="D27" s="5"/>
      <c r="E27" s="5"/>
      <c r="F27" s="5"/>
      <c r="G27" s="5"/>
      <c r="H27" s="5"/>
      <c r="I27" s="5"/>
      <c r="J27" s="5"/>
      <c r="K27" s="5"/>
      <c r="L27" s="5"/>
      <c r="M27" s="5"/>
      <c r="N27" s="5"/>
      <c r="O27" s="5"/>
    </row>
    <row r="28" spans="1:15" x14ac:dyDescent="0.2">
      <c r="A28" s="5"/>
      <c r="B28" s="163"/>
      <c r="C28" s="5"/>
      <c r="D28" s="5"/>
      <c r="E28" s="5"/>
      <c r="F28" s="5"/>
      <c r="G28" s="5"/>
      <c r="H28" s="5"/>
      <c r="I28" s="5"/>
      <c r="J28" s="5"/>
      <c r="K28" s="5"/>
      <c r="L28" s="5"/>
      <c r="M28" s="5"/>
      <c r="N28" s="5"/>
      <c r="O28" s="5"/>
    </row>
    <row r="29" spans="1:15" x14ac:dyDescent="0.2">
      <c r="A29" s="5"/>
      <c r="B29" s="163"/>
      <c r="C29" s="5"/>
      <c r="D29" s="5"/>
      <c r="E29" s="5"/>
      <c r="F29" s="5"/>
      <c r="G29" s="5"/>
      <c r="H29" s="5"/>
      <c r="I29" s="5"/>
      <c r="J29" s="5"/>
      <c r="K29" s="5"/>
      <c r="L29" s="5"/>
      <c r="M29" s="5"/>
      <c r="N29" s="5"/>
      <c r="O29" s="5"/>
    </row>
    <row r="30" spans="1:15" x14ac:dyDescent="0.2">
      <c r="A30" s="5"/>
      <c r="B30" s="163"/>
      <c r="C30" s="5"/>
      <c r="D30" s="5"/>
      <c r="E30" s="5"/>
      <c r="F30" s="5"/>
      <c r="G30" s="5"/>
      <c r="H30" s="5"/>
      <c r="I30" s="5"/>
      <c r="J30" s="5"/>
      <c r="K30" s="5"/>
      <c r="L30" s="5"/>
      <c r="M30" s="5"/>
      <c r="N30" s="5"/>
      <c r="O30" s="5"/>
    </row>
    <row r="31" spans="1:15" x14ac:dyDescent="0.2">
      <c r="A31" s="5"/>
      <c r="B31" s="163"/>
      <c r="C31" s="5"/>
      <c r="D31" s="5"/>
      <c r="E31" s="5"/>
      <c r="F31" s="5"/>
      <c r="G31" s="5"/>
      <c r="H31" s="5"/>
      <c r="I31" s="5"/>
      <c r="J31" s="5"/>
      <c r="K31" s="5"/>
      <c r="L31" s="5"/>
      <c r="M31" s="5"/>
      <c r="N31" s="5"/>
      <c r="O31" s="5"/>
    </row>
    <row r="32" spans="1:15" x14ac:dyDescent="0.2">
      <c r="A32" s="5"/>
      <c r="B32" s="163"/>
      <c r="C32" s="5"/>
      <c r="D32" s="5"/>
      <c r="E32" s="5"/>
      <c r="F32" s="5"/>
      <c r="G32" s="5"/>
      <c r="H32" s="5"/>
      <c r="I32" s="5"/>
      <c r="J32" s="5"/>
      <c r="K32" s="5"/>
      <c r="L32" s="5"/>
      <c r="M32" s="5"/>
      <c r="N32" s="5"/>
      <c r="O32" s="5"/>
    </row>
    <row r="33" spans="1:15" x14ac:dyDescent="0.2">
      <c r="A33" s="5"/>
      <c r="B33" s="163"/>
      <c r="C33" s="5"/>
      <c r="D33" s="5"/>
      <c r="E33" s="5"/>
      <c r="F33" s="5"/>
      <c r="G33" s="5"/>
      <c r="H33" s="5"/>
      <c r="I33" s="5"/>
      <c r="J33" s="5"/>
      <c r="K33" s="5"/>
      <c r="L33" s="5"/>
      <c r="M33" s="5"/>
      <c r="N33" s="5"/>
      <c r="O33" s="5"/>
    </row>
    <row r="34" spans="1:15" x14ac:dyDescent="0.2">
      <c r="A34" s="5"/>
      <c r="B34" s="163"/>
      <c r="C34" s="5"/>
      <c r="D34" s="5"/>
      <c r="E34" s="5"/>
      <c r="F34" s="5"/>
      <c r="G34" s="5"/>
      <c r="H34" s="5"/>
      <c r="I34" s="5"/>
      <c r="J34" s="5"/>
      <c r="K34" s="5"/>
      <c r="L34" s="5"/>
      <c r="M34" s="5"/>
      <c r="N34" s="5"/>
      <c r="O34" s="5"/>
    </row>
    <row r="35" spans="1:15" x14ac:dyDescent="0.2">
      <c r="A35" s="5"/>
      <c r="B35" s="163"/>
      <c r="C35" s="5"/>
      <c r="D35" s="5"/>
      <c r="E35" s="5"/>
      <c r="F35" s="5"/>
      <c r="G35" s="5"/>
      <c r="H35" s="5"/>
      <c r="I35" s="5"/>
      <c r="J35" s="5"/>
      <c r="K35" s="5"/>
      <c r="L35" s="5"/>
      <c r="M35" s="5"/>
      <c r="N35" s="5"/>
      <c r="O35" s="5"/>
    </row>
    <row r="36" spans="1:15" x14ac:dyDescent="0.2">
      <c r="A36" s="5"/>
      <c r="B36" s="163"/>
      <c r="C36" s="5"/>
      <c r="D36" s="5"/>
      <c r="E36" s="5"/>
      <c r="F36" s="5"/>
      <c r="G36" s="5"/>
      <c r="H36" s="5"/>
      <c r="I36" s="5"/>
      <c r="J36" s="5"/>
      <c r="K36" s="5"/>
      <c r="L36" s="5"/>
      <c r="M36" s="5"/>
      <c r="N36" s="5"/>
      <c r="O36" s="5"/>
    </row>
    <row r="37" spans="1:15" x14ac:dyDescent="0.2">
      <c r="A37" s="5"/>
      <c r="B37" s="163"/>
      <c r="C37" s="5"/>
      <c r="D37" s="5"/>
      <c r="E37" s="5"/>
      <c r="F37" s="5"/>
      <c r="G37" s="5"/>
      <c r="H37" s="5"/>
      <c r="I37" s="5"/>
      <c r="J37" s="5"/>
      <c r="K37" s="5"/>
      <c r="L37" s="5"/>
      <c r="M37" s="5"/>
      <c r="N37" s="5"/>
      <c r="O37" s="5"/>
    </row>
    <row r="38" spans="1:15" x14ac:dyDescent="0.2">
      <c r="A38" s="5"/>
      <c r="B38" s="163"/>
      <c r="C38" s="5"/>
      <c r="D38" s="5"/>
      <c r="E38" s="5"/>
      <c r="F38" s="5"/>
      <c r="G38" s="5"/>
      <c r="H38" s="5"/>
      <c r="I38" s="5"/>
      <c r="J38" s="5"/>
      <c r="K38" s="5"/>
      <c r="L38" s="5"/>
      <c r="M38" s="5"/>
      <c r="N38" s="5"/>
      <c r="O38" s="5"/>
    </row>
    <row r="39" spans="1:15" ht="26.25" customHeight="1" thickBot="1" x14ac:dyDescent="0.25">
      <c r="A39" s="5"/>
      <c r="B39" s="163"/>
      <c r="C39" s="12"/>
      <c r="D39" s="12"/>
      <c r="E39" s="12"/>
      <c r="F39" s="12"/>
      <c r="G39" s="12"/>
      <c r="H39" s="12"/>
      <c r="I39" s="12"/>
      <c r="J39" s="12"/>
      <c r="K39" s="12"/>
      <c r="L39" s="12"/>
      <c r="M39" s="12"/>
      <c r="N39" s="12"/>
      <c r="O39" s="12"/>
    </row>
    <row r="40" spans="1:15" ht="15" customHeight="1" x14ac:dyDescent="0.2">
      <c r="A40" s="5"/>
      <c r="B40" s="144" t="s">
        <v>13</v>
      </c>
      <c r="C40" s="145" t="s">
        <v>418</v>
      </c>
      <c r="D40" s="145"/>
      <c r="E40" s="145"/>
      <c r="F40" s="145"/>
      <c r="G40" s="145"/>
      <c r="H40" s="145"/>
      <c r="I40" s="145"/>
      <c r="J40" s="145"/>
      <c r="K40" s="145"/>
      <c r="L40" s="145"/>
      <c r="M40" s="145"/>
      <c r="N40" s="145"/>
      <c r="O40" s="145"/>
    </row>
    <row r="41" spans="1:15" ht="29.25" customHeight="1" x14ac:dyDescent="0.2">
      <c r="A41" s="5"/>
      <c r="B41" s="144"/>
      <c r="C41" s="146"/>
      <c r="D41" s="146"/>
      <c r="E41" s="146"/>
      <c r="F41" s="146"/>
      <c r="G41" s="146"/>
      <c r="H41" s="146"/>
      <c r="I41" s="146"/>
      <c r="J41" s="146"/>
      <c r="K41" s="146"/>
      <c r="L41" s="146"/>
      <c r="M41" s="146"/>
      <c r="N41" s="146"/>
      <c r="O41" s="146"/>
    </row>
    <row r="42" spans="1:15" x14ac:dyDescent="0.2">
      <c r="A42" s="5"/>
      <c r="C42" s="13"/>
      <c r="D42" s="13"/>
      <c r="E42" s="13"/>
      <c r="F42" s="13"/>
      <c r="G42" s="13"/>
      <c r="H42" s="13"/>
      <c r="I42" s="13"/>
      <c r="J42" s="13"/>
      <c r="K42" s="13"/>
      <c r="L42" s="13"/>
      <c r="M42" s="13"/>
      <c r="N42" s="13"/>
      <c r="O42" s="13"/>
    </row>
    <row r="43" spans="1:15" x14ac:dyDescent="0.2">
      <c r="A43" s="5"/>
      <c r="C43" s="13"/>
      <c r="D43" s="13"/>
      <c r="E43" s="13"/>
      <c r="F43" s="13"/>
      <c r="G43" s="13"/>
      <c r="H43" s="13"/>
      <c r="I43" s="13"/>
      <c r="J43" s="13"/>
      <c r="K43" s="13"/>
      <c r="L43" s="13"/>
      <c r="M43" s="13"/>
      <c r="N43" s="13"/>
      <c r="O43" s="13"/>
    </row>
    <row r="44" spans="1:15" x14ac:dyDescent="0.2">
      <c r="C44" s="13"/>
      <c r="D44" s="13"/>
      <c r="E44" s="13"/>
      <c r="F44" s="13"/>
      <c r="G44" s="13"/>
      <c r="H44" s="13"/>
      <c r="I44" s="13"/>
      <c r="J44" s="13"/>
      <c r="K44" s="13"/>
      <c r="L44" s="13"/>
      <c r="M44" s="13"/>
      <c r="N44" s="13"/>
      <c r="O44" s="1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opLeftCell="A4" zoomScale="75" zoomScaleNormal="75" zoomScaleSheetLayoutView="71" workbookViewId="0">
      <selection activeCell="C7" sqref="C7"/>
    </sheetView>
  </sheetViews>
  <sheetFormatPr baseColWidth="10" defaultColWidth="16" defaultRowHeight="14.25" x14ac:dyDescent="0.2"/>
  <cols>
    <col min="1" max="1" width="9.42578125" style="2" customWidth="1"/>
    <col min="2" max="2" width="27.42578125" style="8" customWidth="1"/>
    <col min="3" max="3" width="63.28515625" style="8" customWidth="1"/>
    <col min="4" max="4" width="43" style="8" customWidth="1"/>
    <col min="5" max="5" width="43" style="9" customWidth="1"/>
    <col min="6" max="6" width="28.85546875" style="9" customWidth="1"/>
    <col min="7" max="8" width="24.140625" style="3" customWidth="1"/>
    <col min="9" max="9" width="28.140625" style="3" customWidth="1"/>
    <col min="10" max="10" width="42.140625" style="10" customWidth="1"/>
    <col min="11" max="11" width="63.28515625" style="7" customWidth="1"/>
    <col min="12" max="12" width="60.42578125" style="7" customWidth="1"/>
    <col min="13" max="13" width="27.28515625" style="7" customWidth="1"/>
    <col min="14" max="14" width="23.42578125" style="7" customWidth="1"/>
    <col min="15" max="15" width="40.42578125" style="3" customWidth="1"/>
    <col min="16" max="16" width="30.140625" style="8" customWidth="1"/>
    <col min="17" max="19" width="24.42578125" style="8" customWidth="1"/>
    <col min="20" max="20" width="25.85546875" style="10" customWidth="1"/>
    <col min="21" max="21" width="38.28515625" style="10" customWidth="1"/>
    <col min="22" max="22" width="27" style="10" customWidth="1"/>
    <col min="23" max="24" width="22.140625" style="2" customWidth="1"/>
    <col min="25" max="25" width="37.28515625" style="3" customWidth="1"/>
    <col min="26" max="16384" width="16" style="2"/>
  </cols>
  <sheetData>
    <row r="1" spans="2:25" ht="48.75" customHeight="1" x14ac:dyDescent="0.2">
      <c r="B1" s="192"/>
      <c r="C1" s="206" t="s">
        <v>14</v>
      </c>
      <c r="D1" s="207"/>
      <c r="E1" s="207"/>
      <c r="F1" s="207"/>
      <c r="G1" s="207"/>
      <c r="H1" s="207"/>
      <c r="I1" s="207"/>
      <c r="J1" s="207"/>
      <c r="K1" s="207"/>
      <c r="L1" s="207"/>
      <c r="M1" s="207"/>
      <c r="N1" s="207"/>
      <c r="O1" s="207"/>
      <c r="P1" s="207"/>
      <c r="Q1" s="207"/>
      <c r="R1" s="207"/>
      <c r="S1" s="207"/>
      <c r="T1" s="208"/>
      <c r="U1" s="204" t="s">
        <v>1</v>
      </c>
      <c r="V1" s="205"/>
      <c r="W1" s="195">
        <v>2</v>
      </c>
      <c r="X1" s="196"/>
      <c r="Y1" s="197"/>
    </row>
    <row r="2" spans="2:25" ht="48.75" customHeight="1" x14ac:dyDescent="0.2">
      <c r="B2" s="193"/>
      <c r="C2" s="209"/>
      <c r="D2" s="210"/>
      <c r="E2" s="210"/>
      <c r="F2" s="210"/>
      <c r="G2" s="210"/>
      <c r="H2" s="210"/>
      <c r="I2" s="210"/>
      <c r="J2" s="210"/>
      <c r="K2" s="210"/>
      <c r="L2" s="210"/>
      <c r="M2" s="210"/>
      <c r="N2" s="210"/>
      <c r="O2" s="210"/>
      <c r="P2" s="210"/>
      <c r="Q2" s="210"/>
      <c r="R2" s="210"/>
      <c r="S2" s="210"/>
      <c r="T2" s="211"/>
      <c r="U2" s="204" t="s">
        <v>2</v>
      </c>
      <c r="V2" s="205"/>
      <c r="W2" s="198">
        <v>44937</v>
      </c>
      <c r="X2" s="199"/>
      <c r="Y2" s="200"/>
    </row>
    <row r="3" spans="2:25" ht="48.75" customHeight="1" x14ac:dyDescent="0.2">
      <c r="B3" s="194"/>
      <c r="C3" s="212"/>
      <c r="D3" s="213"/>
      <c r="E3" s="213"/>
      <c r="F3" s="213"/>
      <c r="G3" s="213"/>
      <c r="H3" s="213"/>
      <c r="I3" s="213"/>
      <c r="J3" s="213"/>
      <c r="K3" s="213"/>
      <c r="L3" s="213"/>
      <c r="M3" s="213"/>
      <c r="N3" s="213"/>
      <c r="O3" s="213"/>
      <c r="P3" s="213"/>
      <c r="Q3" s="213"/>
      <c r="R3" s="213"/>
      <c r="S3" s="213"/>
      <c r="T3" s="214"/>
      <c r="U3" s="204" t="s">
        <v>3</v>
      </c>
      <c r="V3" s="205"/>
      <c r="W3" s="201" t="s">
        <v>4</v>
      </c>
      <c r="X3" s="202"/>
      <c r="Y3" s="203"/>
    </row>
    <row r="4" spans="2:25" ht="47.25" customHeight="1" thickBot="1" x14ac:dyDescent="0.4">
      <c r="B4" s="42"/>
      <c r="C4" s="24"/>
      <c r="D4" s="24"/>
      <c r="E4" s="24"/>
      <c r="F4" s="24"/>
      <c r="G4" s="24"/>
      <c r="H4" s="24"/>
      <c r="I4" s="24"/>
      <c r="J4" s="24"/>
      <c r="K4" s="24"/>
      <c r="L4" s="24"/>
      <c r="M4" s="24"/>
      <c r="N4" s="24"/>
      <c r="O4" s="24"/>
      <c r="P4" s="24"/>
      <c r="Q4" s="24"/>
      <c r="R4" s="24"/>
      <c r="S4" s="24"/>
      <c r="T4" s="24"/>
      <c r="U4" s="15"/>
      <c r="V4" s="15"/>
      <c r="W4" s="15"/>
      <c r="X4" s="15"/>
      <c r="Y4" s="15"/>
    </row>
    <row r="5" spans="2:25" ht="35.25" customHeight="1" thickBot="1" x14ac:dyDescent="0.25">
      <c r="B5" s="218" t="s">
        <v>15</v>
      </c>
      <c r="C5" s="219"/>
      <c r="D5" s="219"/>
      <c r="E5" s="219"/>
      <c r="F5" s="220"/>
      <c r="G5" s="215" t="s">
        <v>16</v>
      </c>
      <c r="H5" s="216"/>
      <c r="I5" s="217"/>
      <c r="J5" s="221" t="s">
        <v>17</v>
      </c>
      <c r="K5" s="222"/>
      <c r="L5" s="222"/>
      <c r="M5" s="222"/>
      <c r="N5" s="222"/>
      <c r="O5" s="223"/>
      <c r="P5" s="215" t="s">
        <v>18</v>
      </c>
      <c r="Q5" s="216"/>
      <c r="R5" s="216"/>
      <c r="S5" s="217"/>
      <c r="T5" s="215" t="s">
        <v>19</v>
      </c>
      <c r="U5" s="216"/>
      <c r="V5" s="216"/>
      <c r="W5" s="216"/>
      <c r="X5" s="216"/>
      <c r="Y5" s="217"/>
    </row>
    <row r="6" spans="2:25" s="4" customFormat="1" ht="111" customHeight="1" thickBot="1" x14ac:dyDescent="0.3">
      <c r="B6" s="23" t="s">
        <v>20</v>
      </c>
      <c r="C6" s="19" t="s">
        <v>21</v>
      </c>
      <c r="D6" s="19" t="s">
        <v>22</v>
      </c>
      <c r="E6" s="19" t="s">
        <v>23</v>
      </c>
      <c r="F6" s="20" t="s">
        <v>24</v>
      </c>
      <c r="G6" s="27" t="s">
        <v>25</v>
      </c>
      <c r="H6" s="21" t="s">
        <v>26</v>
      </c>
      <c r="I6" s="20" t="s">
        <v>27</v>
      </c>
      <c r="J6" s="23" t="s">
        <v>28</v>
      </c>
      <c r="K6" s="22" t="s">
        <v>29</v>
      </c>
      <c r="L6" s="22" t="s">
        <v>30</v>
      </c>
      <c r="M6" s="22" t="s">
        <v>31</v>
      </c>
      <c r="N6" s="22" t="s">
        <v>32</v>
      </c>
      <c r="O6" s="25" t="s">
        <v>33</v>
      </c>
      <c r="P6" s="44" t="s">
        <v>34</v>
      </c>
      <c r="Q6" s="19" t="s">
        <v>35</v>
      </c>
      <c r="R6" s="19" t="s">
        <v>26</v>
      </c>
      <c r="S6" s="20" t="s">
        <v>36</v>
      </c>
      <c r="T6" s="23" t="s">
        <v>37</v>
      </c>
      <c r="U6" s="19" t="s">
        <v>38</v>
      </c>
      <c r="V6" s="19" t="s">
        <v>32</v>
      </c>
      <c r="W6" s="19" t="s">
        <v>39</v>
      </c>
      <c r="X6" s="26" t="s">
        <v>40</v>
      </c>
      <c r="Y6" s="20" t="s">
        <v>33</v>
      </c>
    </row>
    <row r="7" spans="2:25" s="3" customFormat="1" ht="230.25" customHeight="1" x14ac:dyDescent="0.25">
      <c r="B7" s="45" t="s">
        <v>41</v>
      </c>
      <c r="C7" s="61" t="s">
        <v>42</v>
      </c>
      <c r="D7" s="46" t="s">
        <v>43</v>
      </c>
      <c r="E7" s="46" t="s">
        <v>44</v>
      </c>
      <c r="F7" s="47" t="s">
        <v>45</v>
      </c>
      <c r="G7" s="69" t="s">
        <v>46</v>
      </c>
      <c r="H7" s="70" t="s">
        <v>47</v>
      </c>
      <c r="I7" s="68"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62" t="s">
        <v>48</v>
      </c>
      <c r="K7" s="59" t="s">
        <v>49</v>
      </c>
      <c r="L7" s="59" t="s">
        <v>50</v>
      </c>
      <c r="M7" s="46" t="s">
        <v>51</v>
      </c>
      <c r="N7" s="46" t="s">
        <v>52</v>
      </c>
      <c r="O7" s="47" t="s">
        <v>53</v>
      </c>
      <c r="P7" s="48" t="s">
        <v>54</v>
      </c>
      <c r="Q7" s="28" t="s">
        <v>55</v>
      </c>
      <c r="R7" s="28" t="s">
        <v>47</v>
      </c>
      <c r="S7" s="71"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48" t="s">
        <v>56</v>
      </c>
      <c r="U7" s="28" t="s">
        <v>57</v>
      </c>
      <c r="V7" s="46" t="s">
        <v>52</v>
      </c>
      <c r="W7" s="60">
        <v>45292</v>
      </c>
      <c r="X7" s="60">
        <v>45656</v>
      </c>
      <c r="Y7" s="49" t="s">
        <v>58</v>
      </c>
    </row>
    <row r="8" spans="2:25" s="3" customFormat="1" ht="82.5" customHeight="1" x14ac:dyDescent="0.25">
      <c r="B8" s="175" t="s">
        <v>59</v>
      </c>
      <c r="C8" s="179" t="s">
        <v>60</v>
      </c>
      <c r="D8" s="177" t="s">
        <v>61</v>
      </c>
      <c r="E8" s="177" t="s">
        <v>62</v>
      </c>
      <c r="F8" s="181" t="s">
        <v>45</v>
      </c>
      <c r="G8" s="175" t="s">
        <v>63</v>
      </c>
      <c r="H8" s="177" t="s">
        <v>64</v>
      </c>
      <c r="I8" s="173" t="str">
        <f>+IF(G8="CASI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63" t="s">
        <v>65</v>
      </c>
      <c r="K8" s="84" t="s">
        <v>66</v>
      </c>
      <c r="L8" s="84" t="s">
        <v>67</v>
      </c>
      <c r="M8" s="85" t="s">
        <v>68</v>
      </c>
      <c r="N8" s="85" t="s">
        <v>69</v>
      </c>
      <c r="O8" s="51" t="s">
        <v>70</v>
      </c>
      <c r="P8" s="175" t="s">
        <v>54</v>
      </c>
      <c r="Q8" s="177" t="s">
        <v>63</v>
      </c>
      <c r="R8" s="177" t="s">
        <v>64</v>
      </c>
      <c r="S8" s="173" t="str">
        <f>+IF(Q8="CASI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175" t="s">
        <v>71</v>
      </c>
      <c r="U8" s="84" t="s">
        <v>72</v>
      </c>
      <c r="V8" s="85" t="s">
        <v>73</v>
      </c>
      <c r="W8" s="60">
        <v>45292</v>
      </c>
      <c r="X8" s="60">
        <v>45656</v>
      </c>
      <c r="Y8" s="51" t="s">
        <v>74</v>
      </c>
    </row>
    <row r="9" spans="2:25" s="3" customFormat="1" ht="92.25" customHeight="1" x14ac:dyDescent="0.25">
      <c r="B9" s="176"/>
      <c r="C9" s="180"/>
      <c r="D9" s="178"/>
      <c r="E9" s="178"/>
      <c r="F9" s="182"/>
      <c r="G9" s="176"/>
      <c r="H9" s="178"/>
      <c r="I9" s="174"/>
      <c r="J9" s="63" t="s">
        <v>75</v>
      </c>
      <c r="K9" s="84" t="s">
        <v>76</v>
      </c>
      <c r="L9" s="84" t="s">
        <v>77</v>
      </c>
      <c r="M9" s="85" t="s">
        <v>78</v>
      </c>
      <c r="N9" s="85" t="s">
        <v>79</v>
      </c>
      <c r="O9" s="51" t="s">
        <v>80</v>
      </c>
      <c r="P9" s="176"/>
      <c r="Q9" s="178"/>
      <c r="R9" s="178"/>
      <c r="S9" s="174"/>
      <c r="T9" s="176"/>
      <c r="U9" s="84" t="s">
        <v>81</v>
      </c>
      <c r="V9" s="85" t="s">
        <v>82</v>
      </c>
      <c r="W9" s="60">
        <v>45292</v>
      </c>
      <c r="X9" s="60">
        <v>45656</v>
      </c>
      <c r="Y9" s="51" t="s">
        <v>83</v>
      </c>
    </row>
    <row r="10" spans="2:25" s="3" customFormat="1" ht="71.25" customHeight="1" x14ac:dyDescent="0.25">
      <c r="B10" s="48" t="s">
        <v>84</v>
      </c>
      <c r="C10" s="84" t="s">
        <v>85</v>
      </c>
      <c r="D10" s="85" t="s">
        <v>86</v>
      </c>
      <c r="E10" s="85" t="s">
        <v>87</v>
      </c>
      <c r="F10" s="49" t="s">
        <v>88</v>
      </c>
      <c r="G10" s="50" t="s">
        <v>89</v>
      </c>
      <c r="H10" s="85" t="s">
        <v>64</v>
      </c>
      <c r="I10" s="43" t="str">
        <f>+IF(G10="CASI SEGURO",IF(H10="MODERADO","EXTREMO",IF(H10="MAYOR","EXTREMO",IF(H10="CATASTRÓFICO","EXTREMO"))),IF(G10="PROBABLE",IF(H10="MODERADO","ALTO",IF(H10="MAYOR","EXTREMO",IF(H10="CATASTRÓFICO","EXTREMO"))),IF(G10="POSIBLE",IF(H10="MODERADO","ALTO",IF(H10="MAYOR","EXTREMO",IF(H10="CATASTRÓFICO","EXTREMO"))),IF(G10="IMPROBABLE",IF(H10="MODERADO","MODERADO",IF(H10="MAYOR","ALTO",IF(H10="CATASTRÓFICO","EXTREMO"))),IF(G10="RARA VEZ",IF(H10="MODERADO","MODERADO",IF(H10="MAYOR","ALTO",IF(H10="CATASTRÓFICO","EXTREMO"))),"")))))</f>
        <v>EXTREMO</v>
      </c>
      <c r="J10" s="63" t="s">
        <v>90</v>
      </c>
      <c r="K10" s="84" t="s">
        <v>91</v>
      </c>
      <c r="L10" s="84" t="s">
        <v>92</v>
      </c>
      <c r="M10" s="85" t="s">
        <v>78</v>
      </c>
      <c r="N10" s="85" t="s">
        <v>93</v>
      </c>
      <c r="O10" s="51" t="s">
        <v>94</v>
      </c>
      <c r="P10" s="50" t="s">
        <v>54</v>
      </c>
      <c r="Q10" s="28" t="s">
        <v>63</v>
      </c>
      <c r="R10" s="28" t="s">
        <v>64</v>
      </c>
      <c r="S10" s="43" t="str">
        <f>+IF(Q10="CASI SEGURO",IF(R10="MODERADO","EXTREMO",IF(R10="MAYOR","EXTREMO",IF(R10="CATASTRÓFICO","EXTREMO"))),IF(Q10="PROBABLE",IF(R10="MODERADO","ALTO",IF(R10="MAYOR","EXTREMO",IF(R10="CATASTRÓFICO","EXTREMO"))),IF(Q10="POSIBLE",IF(R10="MODERADO","ALTO",IF(R10="MAYOR","EXTREMO",IF(R10="CATASTRÓFICO","EXTREMO"))),IF(Q10="IMPROBABLE",IF(R10="MODERADO","MODERADO",IF(R10="MAYOR","ALTO",IF(R10="CATASTRÓFICO","EXTREMO"))),IF(Q10="RARA VEZ",IF(R10="MODERADO","MODERADO",IF(R10="MAYOR","ALTO",IF(R10="CATASTRÓFICO","EXTREMO"))),"")))))</f>
        <v>ALTO</v>
      </c>
      <c r="T10" s="50" t="s">
        <v>71</v>
      </c>
      <c r="U10" s="84" t="s">
        <v>95</v>
      </c>
      <c r="V10" s="85" t="s">
        <v>96</v>
      </c>
      <c r="W10" s="60">
        <v>45292</v>
      </c>
      <c r="X10" s="60">
        <v>45656</v>
      </c>
      <c r="Y10" s="51" t="s">
        <v>97</v>
      </c>
    </row>
    <row r="11" spans="2:25" s="3" customFormat="1" ht="169.5" customHeight="1" x14ac:dyDescent="0.25">
      <c r="B11" s="175" t="s">
        <v>98</v>
      </c>
      <c r="C11" s="179" t="s">
        <v>99</v>
      </c>
      <c r="D11" s="177" t="s">
        <v>100</v>
      </c>
      <c r="E11" s="177" t="s">
        <v>101</v>
      </c>
      <c r="F11" s="181" t="s">
        <v>88</v>
      </c>
      <c r="G11" s="175" t="s">
        <v>55</v>
      </c>
      <c r="H11" s="177" t="s">
        <v>64</v>
      </c>
      <c r="I11" s="173" t="str">
        <f>+IF(G11="CASI SEGURO",IF(H11="MODERADO","EXTREMO",IF(H11="MAYOR","EXTREMO",IF(H11="CATASTRÓFICO","EXTREMO"))),IF(G11="PROBABLE",IF(H11="MODERADO","ALTO",IF(H11="MAYOR","EXTREMO",IF(H11="CATASTRÓFICO","EXTREMO"))),IF(G11="POSIBLE",IF(H11="MODERADO","ALTO",IF(H11="MAYOR","EXTREMO",IF(H11="CATASTRÓFICO","EXTREMO"))),IF(G11="IMPROBABLE",IF(H11="MODERADO","MODERADO",IF(H11="MAYOR","ALTO",IF(H11="CATASTRÓFICO","EXTREMO"))),IF(G11="RARA VEZ",IF(H11="MODERADO","MODERADO",IF(H11="MAYOR","ALTO",IF(H11="CATASTRÓFICO","EXTREMO"))),"")))))</f>
        <v>ALTO</v>
      </c>
      <c r="J11" s="175" t="s">
        <v>102</v>
      </c>
      <c r="K11" s="177" t="s">
        <v>103</v>
      </c>
      <c r="L11" s="177" t="s">
        <v>104</v>
      </c>
      <c r="M11" s="177" t="s">
        <v>105</v>
      </c>
      <c r="N11" s="177" t="s">
        <v>106</v>
      </c>
      <c r="O11" s="181" t="s">
        <v>107</v>
      </c>
      <c r="P11" s="175" t="s">
        <v>54</v>
      </c>
      <c r="Q11" s="177" t="s">
        <v>63</v>
      </c>
      <c r="R11" s="177" t="s">
        <v>64</v>
      </c>
      <c r="S11" s="173" t="str">
        <f>+IF(Q11="CASI SEGURO",IF(R11="MODERADO","EXTREMO",IF(R11="MAYOR","EXTREMO",IF(R11="CATASTRÓFICO","EXTREMO"))),IF(Q11="PROBABLE",IF(R11="MODERADO","ALTO",IF(R11="MAYOR","EXTREMO",IF(R11="CATASTRÓFICO","EXTREMO"))),IF(Q11="POSIBLE",IF(R11="MODERADO","ALTO",IF(R11="MAYOR","EXTREMO",IF(R11="CATASTRÓFICO","EXTREMO"))),IF(Q11="IMPROBABLE",IF(R11="MODERADO","MODERADO",IF(R11="MAYOR","ALTO",IF(R11="CATASTRÓFICO","EXTREMO"))),IF(Q11="RARA VEZ",IF(R11="MODERADO","MODERADO",IF(R11="MAYOR","ALTO",IF(R11="CATASTRÓFICO","EXTREMO"))),"")))))</f>
        <v>ALTO</v>
      </c>
      <c r="T11" s="175" t="s">
        <v>71</v>
      </c>
      <c r="U11" s="84" t="s">
        <v>108</v>
      </c>
      <c r="V11" s="85" t="s">
        <v>106</v>
      </c>
      <c r="W11" s="60">
        <v>45292</v>
      </c>
      <c r="X11" s="60">
        <v>45656</v>
      </c>
      <c r="Y11" s="51" t="s">
        <v>109</v>
      </c>
    </row>
    <row r="12" spans="2:25" s="3" customFormat="1" ht="128.25" customHeight="1" x14ac:dyDescent="0.25">
      <c r="B12" s="185"/>
      <c r="C12" s="180"/>
      <c r="D12" s="178"/>
      <c r="E12" s="178"/>
      <c r="F12" s="182"/>
      <c r="G12" s="176"/>
      <c r="H12" s="178"/>
      <c r="I12" s="174"/>
      <c r="J12" s="176"/>
      <c r="K12" s="178"/>
      <c r="L12" s="178"/>
      <c r="M12" s="178"/>
      <c r="N12" s="178"/>
      <c r="O12" s="182"/>
      <c r="P12" s="176"/>
      <c r="Q12" s="178"/>
      <c r="R12" s="178"/>
      <c r="S12" s="174"/>
      <c r="T12" s="176"/>
      <c r="U12" s="84" t="s">
        <v>110</v>
      </c>
      <c r="V12" s="85" t="s">
        <v>106</v>
      </c>
      <c r="W12" s="60">
        <v>45292</v>
      </c>
      <c r="X12" s="60">
        <v>45656</v>
      </c>
      <c r="Y12" s="51" t="s">
        <v>111</v>
      </c>
    </row>
    <row r="13" spans="2:25" s="3" customFormat="1" ht="105.75" customHeight="1" x14ac:dyDescent="0.25">
      <c r="B13" s="185"/>
      <c r="C13" s="179" t="s">
        <v>112</v>
      </c>
      <c r="D13" s="177" t="s">
        <v>113</v>
      </c>
      <c r="E13" s="177" t="s">
        <v>114</v>
      </c>
      <c r="F13" s="181" t="s">
        <v>88</v>
      </c>
      <c r="G13" s="175" t="s">
        <v>55</v>
      </c>
      <c r="H13" s="177" t="s">
        <v>64</v>
      </c>
      <c r="I13" s="173" t="str">
        <f>+IF(G13="CASI SEGURO",IF(H13="MODERADO","EXTREMO",IF(H13="MAYOR","EXTREMO",IF(H13="CATASTRÓFICO","EXTREMO"))),IF(G13="PROBABLE",IF(H13="MODERADO","ALTO",IF(H13="MAYOR","EXTREMO",IF(H13="CATASTRÓFICO","EXTREMO"))),IF(G13="POSIBLE",IF(H13="MODERADO","ALTO",IF(H13="MAYOR","EXTREMO",IF(H13="CATASTRÓFICO","EXTREMO"))),IF(G13="IMPROBABLE",IF(H13="MODERADO","MODERADO",IF(H13="MAYOR","ALTO",IF(H13="CATASTRÓFICO","EXTREMO"))),IF(G13="RARA VEZ",IF(H13="MODERADO","MODERADO",IF(H13="MAYOR","ALTO",IF(H13="CATASTRÓFICO","EXTREMO"))),"")))))</f>
        <v>ALTO</v>
      </c>
      <c r="J13" s="175" t="s">
        <v>115</v>
      </c>
      <c r="K13" s="177" t="s">
        <v>116</v>
      </c>
      <c r="L13" s="177" t="s">
        <v>117</v>
      </c>
      <c r="M13" s="177" t="s">
        <v>105</v>
      </c>
      <c r="N13" s="177" t="s">
        <v>118</v>
      </c>
      <c r="O13" s="181" t="s">
        <v>119</v>
      </c>
      <c r="P13" s="175" t="s">
        <v>54</v>
      </c>
      <c r="Q13" s="177" t="s">
        <v>63</v>
      </c>
      <c r="R13" s="177" t="s">
        <v>64</v>
      </c>
      <c r="S13" s="173" t="str">
        <f>+IF(Q13="CASI SEGURO",IF(R13="MODERADO","EXTREMO",IF(R13="MAYOR","EXTREMO",IF(R13="CATASTRÓFICO","EXTREMO"))),IF(Q13="PROBABLE",IF(R13="MODERADO","ALTO",IF(R13="MAYOR","EXTREMO",IF(R13="CATASTRÓFICO","EXTREMO"))),IF(Q13="POSIBLE",IF(R13="MODERADO","ALTO",IF(R13="MAYOR","EXTREMO",IF(R13="CATASTRÓFICO","EXTREMO"))),IF(Q13="IMPROBABLE",IF(R13="MODERADO","MODERADO",IF(R13="MAYOR","ALTO",IF(R13="CATASTRÓFICO","EXTREMO"))),IF(Q13="RARA VEZ",IF(R13="MODERADO","MODERADO",IF(R13="MAYOR","ALTO",IF(R13="CATASTRÓFICO","EXTREMO"))),"")))))</f>
        <v>ALTO</v>
      </c>
      <c r="T13" s="175" t="s">
        <v>56</v>
      </c>
      <c r="U13" s="84" t="s">
        <v>120</v>
      </c>
      <c r="V13" s="85" t="s">
        <v>121</v>
      </c>
      <c r="W13" s="60">
        <v>45292</v>
      </c>
      <c r="X13" s="60">
        <v>45656</v>
      </c>
      <c r="Y13" s="51" t="s">
        <v>122</v>
      </c>
    </row>
    <row r="14" spans="2:25" s="3" customFormat="1" ht="116.25" customHeight="1" x14ac:dyDescent="0.25">
      <c r="B14" s="185"/>
      <c r="C14" s="191"/>
      <c r="D14" s="184"/>
      <c r="E14" s="184"/>
      <c r="F14" s="186"/>
      <c r="G14" s="185"/>
      <c r="H14" s="184"/>
      <c r="I14" s="183"/>
      <c r="J14" s="185"/>
      <c r="K14" s="184"/>
      <c r="L14" s="184"/>
      <c r="M14" s="184"/>
      <c r="N14" s="184"/>
      <c r="O14" s="186"/>
      <c r="P14" s="185"/>
      <c r="Q14" s="184"/>
      <c r="R14" s="184"/>
      <c r="S14" s="183"/>
      <c r="T14" s="185"/>
      <c r="U14" s="84" t="s">
        <v>123</v>
      </c>
      <c r="V14" s="85" t="s">
        <v>121</v>
      </c>
      <c r="W14" s="60">
        <v>45292</v>
      </c>
      <c r="X14" s="60">
        <v>45656</v>
      </c>
      <c r="Y14" s="51" t="s">
        <v>124</v>
      </c>
    </row>
    <row r="15" spans="2:25" s="3" customFormat="1" ht="71.25" customHeight="1" x14ac:dyDescent="0.25">
      <c r="B15" s="176"/>
      <c r="C15" s="180"/>
      <c r="D15" s="178"/>
      <c r="E15" s="178"/>
      <c r="F15" s="182"/>
      <c r="G15" s="176"/>
      <c r="H15" s="178"/>
      <c r="I15" s="174"/>
      <c r="J15" s="176"/>
      <c r="K15" s="178"/>
      <c r="L15" s="178"/>
      <c r="M15" s="178"/>
      <c r="N15" s="178"/>
      <c r="O15" s="182"/>
      <c r="P15" s="176"/>
      <c r="Q15" s="178"/>
      <c r="R15" s="178"/>
      <c r="S15" s="174"/>
      <c r="T15" s="176"/>
      <c r="U15" s="84" t="s">
        <v>125</v>
      </c>
      <c r="V15" s="85" t="s">
        <v>121</v>
      </c>
      <c r="W15" s="60">
        <v>45292</v>
      </c>
      <c r="X15" s="60">
        <v>45656</v>
      </c>
      <c r="Y15" s="51" t="s">
        <v>126</v>
      </c>
    </row>
    <row r="16" spans="2:25" s="3" customFormat="1" ht="128.25" customHeight="1" x14ac:dyDescent="0.25">
      <c r="B16" s="175" t="s">
        <v>127</v>
      </c>
      <c r="C16" s="179" t="s">
        <v>128</v>
      </c>
      <c r="D16" s="177" t="s">
        <v>129</v>
      </c>
      <c r="E16" s="85" t="s">
        <v>130</v>
      </c>
      <c r="F16" s="181" t="s">
        <v>88</v>
      </c>
      <c r="G16" s="175" t="s">
        <v>63</v>
      </c>
      <c r="H16" s="177" t="s">
        <v>64</v>
      </c>
      <c r="I16" s="173" t="str">
        <f>+IF(G16="CASI SEGURO",IF(H16="MODERADO","EXTREMO",IF(H16="MAYOR","EXTREMO",IF(H16="CATASTRÓFICO","EXTREMO"))),IF(G16="PROBABLE",IF(H16="MODERADO","ALTO",IF(H16="MAYOR","EXTREMO",IF(H16="CATASTRÓFICO","EXTREMO"))),IF(G16="POSIBLE",IF(H16="MODERADO","ALTO",IF(H16="MAYOR","EXTREMO",IF(H16="CATASTRÓFICO","EXTREMO"))),IF(G16="IMPROBABLE",IF(H16="MODERADO","MODERADO",IF(H16="MAYOR","ALTO",IF(H16="CATASTRÓFICO","EXTREMO"))),IF(G16="RARA VEZ",IF(H16="MODERADO","MODERADO",IF(H16="MAYOR","ALTO",IF(H16="CATASTRÓFICO","EXTREMO"))),"")))))</f>
        <v>ALTO</v>
      </c>
      <c r="J16" s="63" t="s">
        <v>131</v>
      </c>
      <c r="K16" s="84" t="s">
        <v>132</v>
      </c>
      <c r="L16" s="84" t="s">
        <v>133</v>
      </c>
      <c r="M16" s="85" t="s">
        <v>105</v>
      </c>
      <c r="N16" s="85" t="s">
        <v>134</v>
      </c>
      <c r="O16" s="51" t="s">
        <v>135</v>
      </c>
      <c r="P16" s="175" t="s">
        <v>54</v>
      </c>
      <c r="Q16" s="177" t="s">
        <v>63</v>
      </c>
      <c r="R16" s="177" t="s">
        <v>64</v>
      </c>
      <c r="S16" s="173" t="str">
        <f>+IF(Q16="CASI SEGURO",IF(R16="MODERADO","EXTREMO",IF(R16="MAYOR","EXTREMO",IF(R16="CATASTRÓFICO","EXTREMO"))),IF(Q16="PROBABLE",IF(R16="MODERADO","ALTO",IF(R16="MAYOR","EXTREMO",IF(R16="CATASTRÓFICO","EXTREMO"))),IF(Q16="POSIBLE",IF(R16="MODERADO","ALTO",IF(R16="MAYOR","EXTREMO",IF(R16="CATASTRÓFICO","EXTREMO"))),IF(Q16="IMPROBABLE",IF(R16="MODERADO","MODERADO",IF(R16="MAYOR","ALTO",IF(R16="CATASTRÓFICO","EXTREMO"))),IF(Q16="RARA VEZ",IF(R16="MODERADO","MODERADO",IF(R16="MAYOR","ALTO",IF(R16="CATASTRÓFICO","EXTREMO"))),"")))))</f>
        <v>ALTO</v>
      </c>
      <c r="T16" s="175" t="s">
        <v>56</v>
      </c>
      <c r="U16" s="177" t="s">
        <v>136</v>
      </c>
      <c r="V16" s="177" t="s">
        <v>96</v>
      </c>
      <c r="W16" s="60">
        <v>45292</v>
      </c>
      <c r="X16" s="60">
        <v>45656</v>
      </c>
      <c r="Y16" s="181" t="s">
        <v>137</v>
      </c>
    </row>
    <row r="17" spans="2:25" s="3" customFormat="1" ht="128.25" x14ac:dyDescent="0.25">
      <c r="B17" s="185"/>
      <c r="C17" s="191"/>
      <c r="D17" s="184"/>
      <c r="E17" s="85" t="s">
        <v>138</v>
      </c>
      <c r="F17" s="186"/>
      <c r="G17" s="185"/>
      <c r="H17" s="184"/>
      <c r="I17" s="183"/>
      <c r="J17" s="63" t="s">
        <v>139</v>
      </c>
      <c r="K17" s="84" t="s">
        <v>140</v>
      </c>
      <c r="L17" s="84" t="s">
        <v>141</v>
      </c>
      <c r="M17" s="85" t="s">
        <v>105</v>
      </c>
      <c r="N17" s="85" t="s">
        <v>134</v>
      </c>
      <c r="O17" s="51" t="s">
        <v>135</v>
      </c>
      <c r="P17" s="185"/>
      <c r="Q17" s="184"/>
      <c r="R17" s="184"/>
      <c r="S17" s="183"/>
      <c r="T17" s="185"/>
      <c r="U17" s="184"/>
      <c r="V17" s="184"/>
      <c r="W17" s="60">
        <v>45292</v>
      </c>
      <c r="X17" s="60">
        <v>45656</v>
      </c>
      <c r="Y17" s="186"/>
    </row>
    <row r="18" spans="2:25" s="3" customFormat="1" ht="128.25" x14ac:dyDescent="0.25">
      <c r="B18" s="185"/>
      <c r="C18" s="191"/>
      <c r="D18" s="184"/>
      <c r="E18" s="85" t="s">
        <v>142</v>
      </c>
      <c r="F18" s="186"/>
      <c r="G18" s="185"/>
      <c r="H18" s="184"/>
      <c r="I18" s="183"/>
      <c r="J18" s="63" t="s">
        <v>143</v>
      </c>
      <c r="K18" s="84" t="s">
        <v>144</v>
      </c>
      <c r="L18" s="84" t="s">
        <v>145</v>
      </c>
      <c r="M18" s="85" t="s">
        <v>105</v>
      </c>
      <c r="N18" s="85" t="s">
        <v>134</v>
      </c>
      <c r="O18" s="51" t="s">
        <v>146</v>
      </c>
      <c r="P18" s="185"/>
      <c r="Q18" s="184"/>
      <c r="R18" s="184"/>
      <c r="S18" s="183"/>
      <c r="T18" s="185"/>
      <c r="U18" s="184"/>
      <c r="V18" s="184"/>
      <c r="W18" s="60">
        <v>45292</v>
      </c>
      <c r="X18" s="60">
        <v>45656</v>
      </c>
      <c r="Y18" s="186"/>
    </row>
    <row r="19" spans="2:25" s="3" customFormat="1" ht="128.25" x14ac:dyDescent="0.25">
      <c r="B19" s="176"/>
      <c r="C19" s="180"/>
      <c r="D19" s="178"/>
      <c r="E19" s="85" t="s">
        <v>147</v>
      </c>
      <c r="F19" s="182"/>
      <c r="G19" s="176"/>
      <c r="H19" s="178"/>
      <c r="I19" s="174"/>
      <c r="J19" s="63" t="s">
        <v>148</v>
      </c>
      <c r="K19" s="84" t="s">
        <v>149</v>
      </c>
      <c r="L19" s="84" t="s">
        <v>150</v>
      </c>
      <c r="M19" s="85" t="s">
        <v>105</v>
      </c>
      <c r="N19" s="85" t="s">
        <v>134</v>
      </c>
      <c r="O19" s="51" t="s">
        <v>151</v>
      </c>
      <c r="P19" s="176"/>
      <c r="Q19" s="178"/>
      <c r="R19" s="178"/>
      <c r="S19" s="174"/>
      <c r="T19" s="176"/>
      <c r="U19" s="178"/>
      <c r="V19" s="178"/>
      <c r="W19" s="60">
        <v>45292</v>
      </c>
      <c r="X19" s="60">
        <v>45656</v>
      </c>
      <c r="Y19" s="182"/>
    </row>
    <row r="20" spans="2:25" s="3" customFormat="1" ht="114" x14ac:dyDescent="0.25">
      <c r="B20" s="175" t="s">
        <v>152</v>
      </c>
      <c r="C20" s="179" t="s">
        <v>153</v>
      </c>
      <c r="D20" s="177" t="s">
        <v>154</v>
      </c>
      <c r="E20" s="177" t="s">
        <v>155</v>
      </c>
      <c r="F20" s="181" t="s">
        <v>88</v>
      </c>
      <c r="G20" s="175" t="s">
        <v>46</v>
      </c>
      <c r="H20" s="177" t="s">
        <v>47</v>
      </c>
      <c r="I20" s="173" t="str">
        <f>+IF(G20="CASI SEGURO",IF(H20="MODERADO","EXTREMO",IF(H20="MAYOR","EXTREMO",IF(H20="CATASTRÓFICO","EXTREMO"))),IF(G20="PROBABLE",IF(H20="MODERADO","ALTO",IF(H20="MAYOR","EXTREMO",IF(H20="CATASTRÓFICO","EXTREMO"))),IF(G20="POSIBLE",IF(H20="MODERADO","ALTO",IF(H20="MAYOR","EXTREMO",IF(H20="CATASTRÓFICO","EXTREMO"))),IF(G20="IMPROBABLE",IF(H20="MODERADO","MODERADO",IF(H20="MAYOR","ALTO",IF(H20="CATASTRÓFICO","EXTREMO"))),IF(G20="RARA VEZ",IF(H20="MODERADO","MODERADO",IF(H20="MAYOR","ALTO",IF(H20="CATASTRÓFICO","EXTREMO"))),"")))))</f>
        <v>ALTO</v>
      </c>
      <c r="J20" s="63" t="s">
        <v>156</v>
      </c>
      <c r="K20" s="84" t="s">
        <v>157</v>
      </c>
      <c r="L20" s="84" t="s">
        <v>158</v>
      </c>
      <c r="M20" s="85" t="s">
        <v>159</v>
      </c>
      <c r="N20" s="85" t="s">
        <v>160</v>
      </c>
      <c r="O20" s="51" t="s">
        <v>161</v>
      </c>
      <c r="P20" s="175" t="s">
        <v>47</v>
      </c>
      <c r="Q20" s="177" t="s">
        <v>89</v>
      </c>
      <c r="R20" s="177" t="s">
        <v>47</v>
      </c>
      <c r="S20" s="173" t="str">
        <f>+IF(Q20="CASI SEGURO",IF(R20="MODERADO","EXTREMO",IF(R20="MAYOR","EXTREMO",IF(R20="CATASTRÓFICO","EXTREMO"))),IF(Q20="PROBABLE",IF(R20="MODERADO","ALTO",IF(R20="MAYOR","EXTREMO",IF(R20="CATASTRÓFICO","EXTREMO"))),IF(Q20="POSIBLE",IF(R20="MODERADO","ALTO",IF(R20="MAYOR","EXTREMO",IF(R20="CATASTRÓFICO","EXTREMO"))),IF(Q20="IMPROBABLE",IF(R20="MODERADO","MODERADO",IF(R20="MAYOR","ALTO",IF(R20="CATASTRÓFICO","EXTREMO"))),IF(Q20="RARA VEZ",IF(R20="MODERADO","MODERADO",IF(R20="MAYOR","ALTO",IF(R20="CATASTRÓFICO","EXTREMO"))),"")))))</f>
        <v>ALTO</v>
      </c>
      <c r="T20" s="175" t="s">
        <v>71</v>
      </c>
      <c r="U20" s="177" t="s">
        <v>162</v>
      </c>
      <c r="V20" s="177" t="s">
        <v>163</v>
      </c>
      <c r="W20" s="60">
        <v>45292</v>
      </c>
      <c r="X20" s="60">
        <v>45656</v>
      </c>
      <c r="Y20" s="181" t="s">
        <v>137</v>
      </c>
    </row>
    <row r="21" spans="2:25" s="7" customFormat="1" ht="114" x14ac:dyDescent="0.2">
      <c r="B21" s="185"/>
      <c r="C21" s="191"/>
      <c r="D21" s="184"/>
      <c r="E21" s="184"/>
      <c r="F21" s="186"/>
      <c r="G21" s="185"/>
      <c r="H21" s="184"/>
      <c r="I21" s="183"/>
      <c r="J21" s="63" t="s">
        <v>164</v>
      </c>
      <c r="K21" s="86" t="s">
        <v>165</v>
      </c>
      <c r="L21" s="86" t="s">
        <v>166</v>
      </c>
      <c r="M21" s="87" t="s">
        <v>167</v>
      </c>
      <c r="N21" s="85" t="s">
        <v>160</v>
      </c>
      <c r="O21" s="51" t="s">
        <v>168</v>
      </c>
      <c r="P21" s="185"/>
      <c r="Q21" s="184"/>
      <c r="R21" s="184"/>
      <c r="S21" s="183"/>
      <c r="T21" s="185"/>
      <c r="U21" s="184"/>
      <c r="V21" s="184"/>
      <c r="W21" s="60">
        <v>45292</v>
      </c>
      <c r="X21" s="60">
        <v>45656</v>
      </c>
      <c r="Y21" s="186"/>
    </row>
    <row r="22" spans="2:25" s="7" customFormat="1" ht="128.25" x14ac:dyDescent="0.2">
      <c r="B22" s="176"/>
      <c r="C22" s="180"/>
      <c r="D22" s="178"/>
      <c r="E22" s="178"/>
      <c r="F22" s="182"/>
      <c r="G22" s="176"/>
      <c r="H22" s="178"/>
      <c r="I22" s="174"/>
      <c r="J22" s="63" t="s">
        <v>169</v>
      </c>
      <c r="K22" s="84" t="s">
        <v>170</v>
      </c>
      <c r="L22" s="86" t="s">
        <v>171</v>
      </c>
      <c r="M22" s="85" t="s">
        <v>105</v>
      </c>
      <c r="N22" s="85" t="s">
        <v>172</v>
      </c>
      <c r="O22" s="51" t="s">
        <v>173</v>
      </c>
      <c r="P22" s="176"/>
      <c r="Q22" s="178"/>
      <c r="R22" s="178"/>
      <c r="S22" s="174"/>
      <c r="T22" s="176"/>
      <c r="U22" s="178"/>
      <c r="V22" s="178"/>
      <c r="W22" s="60">
        <v>45292</v>
      </c>
      <c r="X22" s="60">
        <v>45656</v>
      </c>
      <c r="Y22" s="182"/>
    </row>
    <row r="23" spans="2:25" s="7" customFormat="1" ht="167.25" customHeight="1" x14ac:dyDescent="0.2">
      <c r="B23" s="175" t="s">
        <v>174</v>
      </c>
      <c r="C23" s="179" t="s">
        <v>175</v>
      </c>
      <c r="D23" s="177" t="s">
        <v>176</v>
      </c>
      <c r="E23" s="85" t="s">
        <v>177</v>
      </c>
      <c r="F23" s="181" t="s">
        <v>88</v>
      </c>
      <c r="G23" s="189" t="s">
        <v>63</v>
      </c>
      <c r="H23" s="187" t="s">
        <v>64</v>
      </c>
      <c r="I23" s="173" t="str">
        <f>+IF(G23="CASI SEGURO",IF(H23="MODERADO","EXTREMO",IF(H23="MAYOR","EXTREMO",IF(H23="CATASTRÓFICO","EXTREMO"))),IF(G23="PROBABLE",IF(H23="MODERADO","ALTO",IF(H23="MAYOR","EXTREMO",IF(H23="CATASTRÓFICO","EXTREMO"))),IF(G23="POSIBLE",IF(H23="MODERADO","ALTO",IF(H23="MAYOR","EXTREMO",IF(H23="CATASTRÓFICO","EXTREMO"))),IF(G23="IMPROBABLE",IF(H23="MODERADO","MODERADO",IF(H23="MAYOR","ALTO",IF(H23="CATASTRÓFICO","EXTREMO"))),IF(G23="RARA VEZ",IF(H23="MODERADO","MODERADO",IF(H23="MAYOR","ALTO",IF(H23="CATASTRÓFICO","EXTREMO"))),"")))))</f>
        <v>ALTO</v>
      </c>
      <c r="J23" s="63" t="s">
        <v>178</v>
      </c>
      <c r="K23" s="84" t="s">
        <v>179</v>
      </c>
      <c r="L23" s="86" t="s">
        <v>180</v>
      </c>
      <c r="M23" s="85" t="s">
        <v>105</v>
      </c>
      <c r="N23" s="85" t="s">
        <v>181</v>
      </c>
      <c r="O23" s="51" t="s">
        <v>182</v>
      </c>
      <c r="P23" s="175" t="s">
        <v>54</v>
      </c>
      <c r="Q23" s="177" t="s">
        <v>63</v>
      </c>
      <c r="R23" s="177" t="s">
        <v>64</v>
      </c>
      <c r="S23" s="173" t="str">
        <f>+IF(Q23="CASI SEGURO",IF(R23="MODERADO","EXTREMO",IF(R23="MAYOR","EXTREMO",IF(R23="CATASTRÓFICO","EXTREMO"))),IF(Q23="PROBABLE",IF(R23="MODERADO","ALTO",IF(R23="MAYOR","EXTREMO",IF(R23="CATASTRÓFICO","EXTREMO"))),IF(Q23="POSIBLE",IF(R23="MODERADO","ALTO",IF(R23="MAYOR","EXTREMO",IF(R23="CATASTRÓFICO","EXTREMO"))),IF(Q23="IMPROBABLE",IF(R23="MODERADO","MODERADO",IF(R23="MAYOR","ALTO",IF(R23="CATASTRÓFICO","EXTREMO"))),IF(Q23="RARA VEZ",IF(R23="MODERADO","MODERADO",IF(R23="MAYOR","ALTO",IF(R23="CATASTRÓFICO","EXTREMO"))),"")))))</f>
        <v>ALTO</v>
      </c>
      <c r="T23" s="175" t="s">
        <v>71</v>
      </c>
      <c r="U23" s="177" t="s">
        <v>183</v>
      </c>
      <c r="V23" s="177" t="s">
        <v>184</v>
      </c>
      <c r="W23" s="60">
        <v>45292</v>
      </c>
      <c r="X23" s="60">
        <v>45656</v>
      </c>
      <c r="Y23" s="181" t="s">
        <v>185</v>
      </c>
    </row>
    <row r="24" spans="2:25" s="7" customFormat="1" ht="96.75" customHeight="1" x14ac:dyDescent="0.2">
      <c r="B24" s="176"/>
      <c r="C24" s="180"/>
      <c r="D24" s="178"/>
      <c r="E24" s="85" t="s">
        <v>186</v>
      </c>
      <c r="F24" s="182"/>
      <c r="G24" s="190"/>
      <c r="H24" s="188"/>
      <c r="I24" s="174"/>
      <c r="J24" s="63" t="s">
        <v>187</v>
      </c>
      <c r="K24" s="86" t="s">
        <v>188</v>
      </c>
      <c r="L24" s="86" t="s">
        <v>180</v>
      </c>
      <c r="M24" s="85" t="s">
        <v>105</v>
      </c>
      <c r="N24" s="87" t="s">
        <v>189</v>
      </c>
      <c r="O24" s="51" t="s">
        <v>190</v>
      </c>
      <c r="P24" s="176"/>
      <c r="Q24" s="178"/>
      <c r="R24" s="178"/>
      <c r="S24" s="174"/>
      <c r="T24" s="176"/>
      <c r="U24" s="178"/>
      <c r="V24" s="178"/>
      <c r="W24" s="60">
        <v>45292</v>
      </c>
      <c r="X24" s="60">
        <v>45656</v>
      </c>
      <c r="Y24" s="182"/>
    </row>
    <row r="25" spans="2:25" s="7" customFormat="1" ht="88.5" customHeight="1" x14ac:dyDescent="0.2">
      <c r="B25" s="175" t="s">
        <v>191</v>
      </c>
      <c r="C25" s="179" t="s">
        <v>192</v>
      </c>
      <c r="D25" s="177" t="s">
        <v>193</v>
      </c>
      <c r="E25" s="85" t="s">
        <v>194</v>
      </c>
      <c r="F25" s="181" t="s">
        <v>88</v>
      </c>
      <c r="G25" s="189" t="s">
        <v>63</v>
      </c>
      <c r="H25" s="187" t="s">
        <v>64</v>
      </c>
      <c r="I25" s="173" t="str">
        <f>+IF(G25="CASI SEGURO",IF(H25="MODERADO","EXTREMO",IF(H25="MAYOR","EXTREMO",IF(H25="CATASTRÓFICO","EXTREMO"))),IF(G25="PROBABLE",IF(H25="MODERADO","ALTO",IF(H25="MAYOR","EXTREMO",IF(H25="CATASTRÓFICO","EXTREMO"))),IF(G25="POSIBLE",IF(H25="MODERADO","ALTO",IF(H25="MAYOR","EXTREMO",IF(H25="CATASTRÓFICO","EXTREMO"))),IF(G25="IMPROBABLE",IF(H25="MODERADO","MODERADO",IF(H25="MAYOR","ALTO",IF(H25="CATASTRÓFICO","EXTREMO"))),IF(G25="RARA VEZ",IF(H25="MODERADO","MODERADO",IF(H25="MAYOR","ALTO",IF(H25="CATASTRÓFICO","EXTREMO"))),"")))))</f>
        <v>ALTO</v>
      </c>
      <c r="J25" s="63" t="s">
        <v>195</v>
      </c>
      <c r="K25" s="86" t="s">
        <v>196</v>
      </c>
      <c r="L25" s="86" t="s">
        <v>197</v>
      </c>
      <c r="M25" s="85" t="s">
        <v>105</v>
      </c>
      <c r="N25" s="85" t="s">
        <v>198</v>
      </c>
      <c r="O25" s="51" t="s">
        <v>199</v>
      </c>
      <c r="P25" s="175" t="s">
        <v>54</v>
      </c>
      <c r="Q25" s="177" t="s">
        <v>63</v>
      </c>
      <c r="R25" s="177" t="s">
        <v>64</v>
      </c>
      <c r="S25" s="173" t="str">
        <f>+IF(Q25="CASI SEGURO",IF(R25="MODERADO","EXTREMO",IF(R25="MAYOR","EXTREMO",IF(R25="CATASTRÓFICO","EXTREMO"))),IF(Q25="PROBABLE",IF(R25="MODERADO","ALTO",IF(R25="MAYOR","EXTREMO",IF(R25="CATASTRÓFICO","EXTREMO"))),IF(Q25="POSIBLE",IF(R25="MODERADO","ALTO",IF(R25="MAYOR","EXTREMO",IF(R25="CATASTRÓFICO","EXTREMO"))),IF(Q25="IMPROBABLE",IF(R25="MODERADO","MODERADO",IF(R25="MAYOR","ALTO",IF(R25="CATASTRÓFICO","EXTREMO"))),IF(Q25="RARA VEZ",IF(R25="MODERADO","MODERADO",IF(R25="MAYOR","ALTO",IF(R25="CATASTRÓFICO","EXTREMO"))),"")))))</f>
        <v>ALTO</v>
      </c>
      <c r="T25" s="175" t="s">
        <v>56</v>
      </c>
      <c r="U25" s="177" t="s">
        <v>136</v>
      </c>
      <c r="V25" s="177" t="s">
        <v>200</v>
      </c>
      <c r="W25" s="60">
        <v>45292</v>
      </c>
      <c r="X25" s="60">
        <v>45656</v>
      </c>
      <c r="Y25" s="173" t="s">
        <v>201</v>
      </c>
    </row>
    <row r="26" spans="2:25" s="7" customFormat="1" ht="150" customHeight="1" x14ac:dyDescent="0.2">
      <c r="B26" s="176"/>
      <c r="C26" s="180"/>
      <c r="D26" s="178"/>
      <c r="E26" s="85" t="s">
        <v>202</v>
      </c>
      <c r="F26" s="182"/>
      <c r="G26" s="190"/>
      <c r="H26" s="188"/>
      <c r="I26" s="174"/>
      <c r="J26" s="63" t="s">
        <v>203</v>
      </c>
      <c r="K26" s="86" t="s">
        <v>204</v>
      </c>
      <c r="L26" s="86" t="s">
        <v>205</v>
      </c>
      <c r="M26" s="85" t="s">
        <v>105</v>
      </c>
      <c r="N26" s="85" t="s">
        <v>206</v>
      </c>
      <c r="O26" s="51" t="s">
        <v>207</v>
      </c>
      <c r="P26" s="176"/>
      <c r="Q26" s="178"/>
      <c r="R26" s="178"/>
      <c r="S26" s="174"/>
      <c r="T26" s="176"/>
      <c r="U26" s="178"/>
      <c r="V26" s="178"/>
      <c r="W26" s="60">
        <v>45292</v>
      </c>
      <c r="X26" s="60">
        <v>45656</v>
      </c>
      <c r="Y26" s="174"/>
    </row>
  </sheetData>
  <sheetProtection formatCells="0" formatColumns="0" formatRows="0" insertRows="0" deleteRows="0" sort="0" autoFilter="0"/>
  <mergeCells count="124">
    <mergeCell ref="B1:B3"/>
    <mergeCell ref="W1:Y1"/>
    <mergeCell ref="W2:Y2"/>
    <mergeCell ref="W3:Y3"/>
    <mergeCell ref="U1:V1"/>
    <mergeCell ref="U2:V2"/>
    <mergeCell ref="U3:V3"/>
    <mergeCell ref="C1:T3"/>
    <mergeCell ref="G5:I5"/>
    <mergeCell ref="B5:F5"/>
    <mergeCell ref="J5:O5"/>
    <mergeCell ref="T5:Y5"/>
    <mergeCell ref="P5:S5"/>
    <mergeCell ref="T8:T9"/>
    <mergeCell ref="Q13:Q15"/>
    <mergeCell ref="P13:P15"/>
    <mergeCell ref="O13:O15"/>
    <mergeCell ref="N13:N15"/>
    <mergeCell ref="M13:M15"/>
    <mergeCell ref="L13:L15"/>
    <mergeCell ref="K13:K15"/>
    <mergeCell ref="J13:J15"/>
    <mergeCell ref="S8:S9"/>
    <mergeCell ref="P8:P9"/>
    <mergeCell ref="Q8:Q9"/>
    <mergeCell ref="R8:R9"/>
    <mergeCell ref="T13:T15"/>
    <mergeCell ref="S13:S15"/>
    <mergeCell ref="B8:B9"/>
    <mergeCell ref="R11:R12"/>
    <mergeCell ref="Q11:Q12"/>
    <mergeCell ref="P11:P12"/>
    <mergeCell ref="O11:O12"/>
    <mergeCell ref="N11:N12"/>
    <mergeCell ref="M11:M12"/>
    <mergeCell ref="L11:L12"/>
    <mergeCell ref="K11:K12"/>
    <mergeCell ref="J11:J12"/>
    <mergeCell ref="I11:I12"/>
    <mergeCell ref="H11:H12"/>
    <mergeCell ref="G11:G12"/>
    <mergeCell ref="F11:F12"/>
    <mergeCell ref="F8:F9"/>
    <mergeCell ref="E8:E9"/>
    <mergeCell ref="D8:D9"/>
    <mergeCell ref="C8:C9"/>
    <mergeCell ref="G8:G9"/>
    <mergeCell ref="H8:H9"/>
    <mergeCell ref="I8:I9"/>
    <mergeCell ref="B11:B15"/>
    <mergeCell ref="C11:C12"/>
    <mergeCell ref="D11:D12"/>
    <mergeCell ref="E11:E12"/>
    <mergeCell ref="R13:R15"/>
    <mergeCell ref="H13:H15"/>
    <mergeCell ref="T11:T12"/>
    <mergeCell ref="S11:S12"/>
    <mergeCell ref="I13:I15"/>
    <mergeCell ref="C16:C19"/>
    <mergeCell ref="D16:D19"/>
    <mergeCell ref="H16:H19"/>
    <mergeCell ref="I16:I19"/>
    <mergeCell ref="B16:B19"/>
    <mergeCell ref="F16:F19"/>
    <mergeCell ref="G13:G15"/>
    <mergeCell ref="F13:F15"/>
    <mergeCell ref="E13:E15"/>
    <mergeCell ref="D13:D15"/>
    <mergeCell ref="C13:C15"/>
    <mergeCell ref="E20:E22"/>
    <mergeCell ref="D20:D22"/>
    <mergeCell ref="C20:C22"/>
    <mergeCell ref="B20:B22"/>
    <mergeCell ref="G16:G19"/>
    <mergeCell ref="Y16:Y19"/>
    <mergeCell ref="P20:P22"/>
    <mergeCell ref="Q20:Q22"/>
    <mergeCell ref="R20:R22"/>
    <mergeCell ref="S20:S22"/>
    <mergeCell ref="T20:T22"/>
    <mergeCell ref="U20:U22"/>
    <mergeCell ref="V20:V22"/>
    <mergeCell ref="Y20:Y22"/>
    <mergeCell ref="P16:P19"/>
    <mergeCell ref="Q16:Q19"/>
    <mergeCell ref="R16:R19"/>
    <mergeCell ref="S16:S19"/>
    <mergeCell ref="T16:T19"/>
    <mergeCell ref="U16:U19"/>
    <mergeCell ref="V16:V19"/>
    <mergeCell ref="I20:I22"/>
    <mergeCell ref="H20:H22"/>
    <mergeCell ref="G20:G22"/>
    <mergeCell ref="F20:F22"/>
    <mergeCell ref="B23:B24"/>
    <mergeCell ref="C25:C26"/>
    <mergeCell ref="B25:B26"/>
    <mergeCell ref="D25:D26"/>
    <mergeCell ref="I23:I24"/>
    <mergeCell ref="H23:H24"/>
    <mergeCell ref="G23:G24"/>
    <mergeCell ref="F23:F24"/>
    <mergeCell ref="D23:D24"/>
    <mergeCell ref="F25:F26"/>
    <mergeCell ref="G25:G26"/>
    <mergeCell ref="H25:H26"/>
    <mergeCell ref="I25:I26"/>
    <mergeCell ref="Y25:Y26"/>
    <mergeCell ref="T25:T26"/>
    <mergeCell ref="U25:U26"/>
    <mergeCell ref="V25:V26"/>
    <mergeCell ref="P25:P26"/>
    <mergeCell ref="Q25:Q26"/>
    <mergeCell ref="R25:R26"/>
    <mergeCell ref="S25:S26"/>
    <mergeCell ref="C23:C24"/>
    <mergeCell ref="V23:V24"/>
    <mergeCell ref="U23:U24"/>
    <mergeCell ref="T23:T24"/>
    <mergeCell ref="S23:S24"/>
    <mergeCell ref="R23:R24"/>
    <mergeCell ref="Q23:Q24"/>
    <mergeCell ref="P23:P24"/>
    <mergeCell ref="Y23:Y24"/>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I7:I8 S7:S8 I10:I11 S10:S11 I13 S13 I16 S16 I20 S20 I23 S23 I25 S25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2"/>
  <sheetViews>
    <sheetView tabSelected="1" topLeftCell="N35" zoomScale="84" zoomScaleNormal="84" workbookViewId="0">
      <selection activeCell="S38" sqref="S38"/>
    </sheetView>
  </sheetViews>
  <sheetFormatPr baseColWidth="10" defaultColWidth="11.42578125" defaultRowHeight="15" x14ac:dyDescent="0.2"/>
  <cols>
    <col min="1" max="1" width="28.42578125" style="52" customWidth="1"/>
    <col min="2" max="2" width="27.42578125" style="2" customWidth="1"/>
    <col min="3" max="3" width="17.85546875" style="3" customWidth="1"/>
    <col min="4" max="4" width="47" style="2" customWidth="1"/>
    <col min="5" max="5" width="42" style="2" customWidth="1"/>
    <col min="6" max="6" width="19.85546875" style="2" customWidth="1"/>
    <col min="7" max="7" width="35.42578125" style="2" customWidth="1"/>
    <col min="8" max="8" width="38.7109375" style="2" customWidth="1"/>
    <col min="9" max="9" width="17.85546875" style="2" customWidth="1"/>
    <col min="10" max="10" width="20" style="2" bestFit="1" customWidth="1"/>
    <col min="11" max="11" width="67.140625" style="2" customWidth="1"/>
    <col min="12" max="12" width="49.42578125" style="2" customWidth="1"/>
    <col min="13" max="13" width="68.85546875" style="2" customWidth="1"/>
    <col min="14" max="14" width="48.28515625" style="2" customWidth="1"/>
    <col min="15" max="15" width="61.140625" style="2" customWidth="1"/>
    <col min="16" max="16" width="26.28515625" style="2" customWidth="1"/>
    <col min="17" max="17" width="67.28515625" style="2" customWidth="1"/>
    <col min="18" max="18" width="58.42578125" style="2" customWidth="1"/>
    <col min="19" max="19" width="36.7109375" style="2" bestFit="1" customWidth="1"/>
    <col min="20" max="16384" width="11.42578125" style="2"/>
  </cols>
  <sheetData>
    <row r="1" spans="1:19" ht="51" customHeight="1" x14ac:dyDescent="0.2">
      <c r="A1" s="244"/>
      <c r="B1" s="245"/>
      <c r="C1" s="242" t="s">
        <v>208</v>
      </c>
      <c r="D1" s="242"/>
      <c r="E1" s="242"/>
      <c r="F1" s="242"/>
      <c r="G1" s="242"/>
      <c r="H1" s="242"/>
      <c r="I1" s="242"/>
      <c r="J1" s="242"/>
      <c r="K1" s="242"/>
      <c r="L1" s="242"/>
      <c r="M1" s="242"/>
      <c r="N1" s="242"/>
      <c r="O1" s="242"/>
      <c r="P1" s="242"/>
      <c r="Q1" s="138" t="s">
        <v>1</v>
      </c>
      <c r="R1" s="240">
        <v>3</v>
      </c>
      <c r="S1" s="240"/>
    </row>
    <row r="2" spans="1:19" ht="51" customHeight="1" x14ac:dyDescent="0.2">
      <c r="A2" s="244"/>
      <c r="B2" s="245"/>
      <c r="C2" s="242"/>
      <c r="D2" s="242"/>
      <c r="E2" s="242"/>
      <c r="F2" s="242"/>
      <c r="G2" s="242"/>
      <c r="H2" s="242"/>
      <c r="I2" s="242"/>
      <c r="J2" s="242"/>
      <c r="K2" s="242"/>
      <c r="L2" s="242"/>
      <c r="M2" s="242"/>
      <c r="N2" s="242"/>
      <c r="O2" s="242"/>
      <c r="P2" s="242"/>
      <c r="Q2" s="138" t="s">
        <v>2</v>
      </c>
      <c r="R2" s="241">
        <v>45015</v>
      </c>
      <c r="S2" s="240"/>
    </row>
    <row r="3" spans="1:19" ht="51" customHeight="1" x14ac:dyDescent="0.2">
      <c r="A3" s="244"/>
      <c r="B3" s="245"/>
      <c r="C3" s="242"/>
      <c r="D3" s="242"/>
      <c r="E3" s="242"/>
      <c r="F3" s="242"/>
      <c r="G3" s="242"/>
      <c r="H3" s="242"/>
      <c r="I3" s="242"/>
      <c r="J3" s="242"/>
      <c r="K3" s="242"/>
      <c r="L3" s="242"/>
      <c r="M3" s="242"/>
      <c r="N3" s="242"/>
      <c r="O3" s="242"/>
      <c r="P3" s="242"/>
      <c r="Q3" s="138" t="s">
        <v>3</v>
      </c>
      <c r="R3" s="240" t="s">
        <v>4</v>
      </c>
      <c r="S3" s="240"/>
    </row>
    <row r="4" spans="1:19" ht="29.25" customHeight="1" x14ac:dyDescent="0.5">
      <c r="A4" s="7"/>
      <c r="B4" s="7"/>
      <c r="C4" s="16"/>
      <c r="D4" s="16"/>
      <c r="E4" s="16"/>
      <c r="F4" s="16"/>
      <c r="G4" s="16"/>
      <c r="H4" s="16"/>
      <c r="I4" s="16"/>
      <c r="J4" s="16"/>
      <c r="K4" s="16"/>
      <c r="L4" s="16"/>
      <c r="M4" s="17"/>
      <c r="N4" s="17"/>
      <c r="O4" s="17"/>
      <c r="P4" s="17"/>
      <c r="Q4" s="17"/>
      <c r="R4" s="18"/>
      <c r="S4" s="18"/>
    </row>
    <row r="5" spans="1:19" s="64" customFormat="1" ht="49.5" customHeight="1" x14ac:dyDescent="0.25">
      <c r="A5" s="231" t="s">
        <v>209</v>
      </c>
      <c r="B5" s="231"/>
      <c r="C5" s="231"/>
      <c r="D5" s="231"/>
      <c r="E5" s="231"/>
      <c r="F5" s="231"/>
      <c r="G5" s="231"/>
      <c r="H5" s="231"/>
      <c r="I5" s="231"/>
      <c r="J5" s="231"/>
      <c r="K5" s="231" t="s">
        <v>210</v>
      </c>
      <c r="L5" s="231"/>
      <c r="M5" s="231"/>
      <c r="N5" s="231"/>
      <c r="O5" s="231"/>
      <c r="P5" s="231"/>
      <c r="Q5" s="231"/>
      <c r="R5" s="231"/>
      <c r="S5" s="231"/>
    </row>
    <row r="6" spans="1:19" s="64" customFormat="1" ht="49.5" customHeight="1" x14ac:dyDescent="0.25">
      <c r="A6" s="238" t="s">
        <v>211</v>
      </c>
      <c r="B6" s="238" t="s">
        <v>212</v>
      </c>
      <c r="C6" s="238" t="s">
        <v>213</v>
      </c>
      <c r="D6" s="238" t="s">
        <v>214</v>
      </c>
      <c r="E6" s="238" t="s">
        <v>215</v>
      </c>
      <c r="F6" s="238" t="s">
        <v>216</v>
      </c>
      <c r="G6" s="238" t="s">
        <v>217</v>
      </c>
      <c r="H6" s="238" t="s">
        <v>218</v>
      </c>
      <c r="I6" s="238" t="s">
        <v>219</v>
      </c>
      <c r="J6" s="238" t="s">
        <v>220</v>
      </c>
      <c r="K6" s="235" t="s">
        <v>221</v>
      </c>
      <c r="L6" s="236"/>
      <c r="M6" s="236"/>
      <c r="N6" s="236"/>
      <c r="O6" s="236"/>
      <c r="P6" s="237"/>
      <c r="Q6" s="235" t="s">
        <v>222</v>
      </c>
      <c r="R6" s="236"/>
      <c r="S6" s="237"/>
    </row>
    <row r="7" spans="1:19" s="64" customFormat="1" ht="109.5" customHeight="1" x14ac:dyDescent="0.25">
      <c r="A7" s="239"/>
      <c r="B7" s="239"/>
      <c r="C7" s="239"/>
      <c r="D7" s="239"/>
      <c r="E7" s="239"/>
      <c r="F7" s="239"/>
      <c r="G7" s="239"/>
      <c r="H7" s="239"/>
      <c r="I7" s="239"/>
      <c r="J7" s="239"/>
      <c r="K7" s="72" t="s">
        <v>223</v>
      </c>
      <c r="L7" s="72" t="s">
        <v>224</v>
      </c>
      <c r="M7" s="72" t="s">
        <v>225</v>
      </c>
      <c r="N7" s="72" t="s">
        <v>226</v>
      </c>
      <c r="O7" s="72" t="s">
        <v>227</v>
      </c>
      <c r="P7" s="72" t="s">
        <v>228</v>
      </c>
      <c r="Q7" s="73" t="s">
        <v>229</v>
      </c>
      <c r="R7" s="73" t="s">
        <v>230</v>
      </c>
      <c r="S7" s="73" t="s">
        <v>231</v>
      </c>
    </row>
    <row r="8" spans="1:19" s="64" customFormat="1" ht="177.75" customHeight="1" x14ac:dyDescent="0.25">
      <c r="A8" s="88" t="s">
        <v>232</v>
      </c>
      <c r="B8" s="89" t="s">
        <v>233</v>
      </c>
      <c r="C8" s="74" t="s">
        <v>234</v>
      </c>
      <c r="D8" s="90" t="s">
        <v>235</v>
      </c>
      <c r="E8" s="90" t="s">
        <v>236</v>
      </c>
      <c r="F8" s="90" t="s">
        <v>237</v>
      </c>
      <c r="G8" s="90" t="s">
        <v>238</v>
      </c>
      <c r="H8" s="90" t="s">
        <v>51</v>
      </c>
      <c r="I8" s="88">
        <v>45323</v>
      </c>
      <c r="J8" s="88">
        <v>45473</v>
      </c>
      <c r="K8" s="129" t="s">
        <v>489</v>
      </c>
      <c r="L8" s="117" t="s">
        <v>422</v>
      </c>
      <c r="M8" s="129" t="s">
        <v>495</v>
      </c>
      <c r="N8" s="129" t="s">
        <v>496</v>
      </c>
      <c r="O8" s="129"/>
      <c r="P8" s="129"/>
      <c r="Q8" s="119" t="s">
        <v>462</v>
      </c>
      <c r="R8" s="120" t="s">
        <v>498</v>
      </c>
      <c r="S8" s="120"/>
    </row>
    <row r="9" spans="1:19" s="64" customFormat="1" ht="145.5" customHeight="1" x14ac:dyDescent="0.25">
      <c r="A9" s="88" t="s">
        <v>232</v>
      </c>
      <c r="B9" s="89" t="s">
        <v>239</v>
      </c>
      <c r="C9" s="74" t="s">
        <v>240</v>
      </c>
      <c r="D9" s="67" t="s">
        <v>241</v>
      </c>
      <c r="E9" s="90" t="s">
        <v>242</v>
      </c>
      <c r="F9" s="90" t="s">
        <v>237</v>
      </c>
      <c r="G9" s="90" t="s">
        <v>238</v>
      </c>
      <c r="H9" s="90" t="s">
        <v>51</v>
      </c>
      <c r="I9" s="88">
        <v>45323</v>
      </c>
      <c r="J9" s="88">
        <v>45565</v>
      </c>
      <c r="K9" s="129" t="s">
        <v>490</v>
      </c>
      <c r="L9" s="129" t="s">
        <v>423</v>
      </c>
      <c r="M9" s="129" t="s">
        <v>543</v>
      </c>
      <c r="N9" s="129" t="s">
        <v>497</v>
      </c>
      <c r="O9" s="119"/>
      <c r="P9" s="119"/>
      <c r="Q9" s="119" t="s">
        <v>491</v>
      </c>
      <c r="R9" s="120" t="s">
        <v>498</v>
      </c>
      <c r="S9" s="120"/>
    </row>
    <row r="10" spans="1:19" s="64" customFormat="1" ht="150" customHeight="1" x14ac:dyDescent="0.25">
      <c r="A10" s="88" t="s">
        <v>232</v>
      </c>
      <c r="B10" s="89" t="s">
        <v>243</v>
      </c>
      <c r="C10" s="74" t="s">
        <v>244</v>
      </c>
      <c r="D10" s="90" t="s">
        <v>539</v>
      </c>
      <c r="E10" s="90" t="s">
        <v>246</v>
      </c>
      <c r="F10" s="90" t="s">
        <v>237</v>
      </c>
      <c r="G10" s="90" t="s">
        <v>238</v>
      </c>
      <c r="H10" s="90" t="s">
        <v>51</v>
      </c>
      <c r="I10" s="88">
        <v>45294</v>
      </c>
      <c r="J10" s="88">
        <v>45322</v>
      </c>
      <c r="K10" s="129" t="s">
        <v>424</v>
      </c>
      <c r="L10" s="117" t="s">
        <v>425</v>
      </c>
      <c r="M10" s="129" t="s">
        <v>495</v>
      </c>
      <c r="N10" s="129" t="s">
        <v>496</v>
      </c>
      <c r="O10" s="119"/>
      <c r="P10" s="119"/>
      <c r="Q10" s="119" t="s">
        <v>460</v>
      </c>
      <c r="R10" s="120" t="s">
        <v>498</v>
      </c>
      <c r="S10" s="120"/>
    </row>
    <row r="11" spans="1:19" s="64" customFormat="1" ht="150" customHeight="1" x14ac:dyDescent="0.25">
      <c r="A11" s="88" t="s">
        <v>232</v>
      </c>
      <c r="B11" s="89" t="s">
        <v>247</v>
      </c>
      <c r="C11" s="74" t="s">
        <v>248</v>
      </c>
      <c r="D11" s="90" t="s">
        <v>249</v>
      </c>
      <c r="E11" s="90" t="s">
        <v>250</v>
      </c>
      <c r="F11" s="90" t="s">
        <v>237</v>
      </c>
      <c r="G11" s="90" t="s">
        <v>238</v>
      </c>
      <c r="H11" s="90" t="s">
        <v>78</v>
      </c>
      <c r="I11" s="88">
        <v>45403</v>
      </c>
      <c r="J11" s="88">
        <v>45649</v>
      </c>
      <c r="K11" s="129" t="s">
        <v>457</v>
      </c>
      <c r="L11" s="129" t="s">
        <v>458</v>
      </c>
      <c r="M11" s="129" t="s">
        <v>540</v>
      </c>
      <c r="N11" s="129" t="s">
        <v>458</v>
      </c>
      <c r="O11" s="129"/>
      <c r="P11" s="129"/>
      <c r="Q11" s="119" t="s">
        <v>461</v>
      </c>
      <c r="R11" s="119" t="s">
        <v>499</v>
      </c>
      <c r="S11" s="119"/>
    </row>
    <row r="12" spans="1:19" s="64" customFormat="1" ht="114" x14ac:dyDescent="0.25">
      <c r="A12" s="88" t="s">
        <v>232</v>
      </c>
      <c r="B12" s="89" t="s">
        <v>251</v>
      </c>
      <c r="C12" s="74" t="s">
        <v>252</v>
      </c>
      <c r="D12" s="90" t="s">
        <v>253</v>
      </c>
      <c r="E12" s="90" t="s">
        <v>254</v>
      </c>
      <c r="F12" s="90" t="s">
        <v>237</v>
      </c>
      <c r="G12" s="90" t="s">
        <v>255</v>
      </c>
      <c r="H12" s="90" t="s">
        <v>78</v>
      </c>
      <c r="I12" s="88">
        <v>45403</v>
      </c>
      <c r="J12" s="88">
        <v>45649</v>
      </c>
      <c r="K12" s="129" t="s">
        <v>492</v>
      </c>
      <c r="L12" s="129" t="s">
        <v>436</v>
      </c>
      <c r="M12" s="129" t="s">
        <v>544</v>
      </c>
      <c r="N12" s="113" t="s">
        <v>525</v>
      </c>
      <c r="O12" s="119"/>
      <c r="P12" s="119"/>
      <c r="Q12" s="119" t="s">
        <v>459</v>
      </c>
      <c r="R12" s="119" t="s">
        <v>500</v>
      </c>
      <c r="S12" s="119"/>
    </row>
    <row r="13" spans="1:19" s="64" customFormat="1" ht="63" x14ac:dyDescent="0.25">
      <c r="A13" s="75" t="s">
        <v>256</v>
      </c>
      <c r="B13" s="75" t="s">
        <v>257</v>
      </c>
      <c r="C13" s="232" t="s">
        <v>421</v>
      </c>
      <c r="D13" s="233"/>
      <c r="E13" s="233"/>
      <c r="F13" s="233"/>
      <c r="G13" s="233"/>
      <c r="H13" s="233"/>
      <c r="I13" s="233"/>
      <c r="J13" s="234"/>
      <c r="K13" s="130"/>
      <c r="L13" s="130"/>
      <c r="M13" s="121"/>
      <c r="N13" s="121"/>
      <c r="O13" s="121"/>
      <c r="P13" s="121"/>
      <c r="Q13" s="121"/>
      <c r="R13" s="121"/>
      <c r="S13" s="121"/>
    </row>
    <row r="14" spans="1:19" s="64" customFormat="1" ht="120" customHeight="1" x14ac:dyDescent="0.25">
      <c r="A14" s="230" t="s">
        <v>258</v>
      </c>
      <c r="B14" s="76" t="s">
        <v>259</v>
      </c>
      <c r="C14" s="76" t="s">
        <v>260</v>
      </c>
      <c r="D14" s="76" t="s">
        <v>261</v>
      </c>
      <c r="E14" s="76" t="s">
        <v>262</v>
      </c>
      <c r="F14" s="76" t="s">
        <v>263</v>
      </c>
      <c r="G14" s="76" t="s">
        <v>264</v>
      </c>
      <c r="H14" s="76" t="s">
        <v>159</v>
      </c>
      <c r="I14" s="76">
        <v>45292</v>
      </c>
      <c r="J14" s="76">
        <v>45626</v>
      </c>
      <c r="K14" s="122" t="s">
        <v>545</v>
      </c>
      <c r="L14" s="122" t="s">
        <v>426</v>
      </c>
      <c r="M14" s="123" t="s">
        <v>504</v>
      </c>
      <c r="N14" s="123" t="s">
        <v>496</v>
      </c>
      <c r="O14" s="122"/>
      <c r="P14" s="122"/>
      <c r="Q14" s="122" t="s">
        <v>463</v>
      </c>
      <c r="R14" s="123" t="s">
        <v>505</v>
      </c>
      <c r="S14" s="123"/>
    </row>
    <row r="15" spans="1:19" s="64" customFormat="1" ht="142.5" customHeight="1" x14ac:dyDescent="0.25">
      <c r="A15" s="230"/>
      <c r="B15" s="230" t="s">
        <v>265</v>
      </c>
      <c r="C15" s="76" t="s">
        <v>266</v>
      </c>
      <c r="D15" s="76" t="s">
        <v>267</v>
      </c>
      <c r="E15" s="76" t="s">
        <v>268</v>
      </c>
      <c r="F15" s="76" t="s">
        <v>269</v>
      </c>
      <c r="G15" s="76" t="s">
        <v>264</v>
      </c>
      <c r="H15" s="76" t="s">
        <v>51</v>
      </c>
      <c r="I15" s="76">
        <v>45352</v>
      </c>
      <c r="J15" s="76">
        <v>45657</v>
      </c>
      <c r="K15" s="122" t="s">
        <v>427</v>
      </c>
      <c r="L15" s="122" t="s">
        <v>428</v>
      </c>
      <c r="M15" s="122" t="s">
        <v>501</v>
      </c>
      <c r="N15" s="132" t="s">
        <v>502</v>
      </c>
      <c r="O15" s="122"/>
      <c r="P15" s="122"/>
      <c r="Q15" s="123" t="s">
        <v>493</v>
      </c>
      <c r="R15" s="123" t="s">
        <v>541</v>
      </c>
      <c r="S15" s="123"/>
    </row>
    <row r="16" spans="1:19" s="64" customFormat="1" ht="102" customHeight="1" x14ac:dyDescent="0.25">
      <c r="A16" s="230"/>
      <c r="B16" s="230"/>
      <c r="C16" s="76" t="s">
        <v>270</v>
      </c>
      <c r="D16" s="76" t="s">
        <v>271</v>
      </c>
      <c r="E16" s="76" t="s">
        <v>272</v>
      </c>
      <c r="F16" s="76" t="s">
        <v>269</v>
      </c>
      <c r="G16" s="76" t="s">
        <v>273</v>
      </c>
      <c r="H16" s="76" t="s">
        <v>51</v>
      </c>
      <c r="I16" s="76">
        <v>45413</v>
      </c>
      <c r="J16" s="76">
        <v>45534</v>
      </c>
      <c r="K16" s="122" t="s">
        <v>429</v>
      </c>
      <c r="L16" s="118" t="s">
        <v>430</v>
      </c>
      <c r="M16" s="122" t="s">
        <v>503</v>
      </c>
      <c r="N16" s="122" t="s">
        <v>496</v>
      </c>
      <c r="O16" s="122"/>
      <c r="P16" s="122"/>
      <c r="Q16" s="123" t="s">
        <v>494</v>
      </c>
      <c r="R16" s="123" t="s">
        <v>506</v>
      </c>
      <c r="S16" s="123"/>
    </row>
    <row r="17" spans="1:19" s="64" customFormat="1" ht="107.25" customHeight="1" x14ac:dyDescent="0.25">
      <c r="A17" s="230"/>
      <c r="B17" s="230"/>
      <c r="C17" s="76" t="s">
        <v>274</v>
      </c>
      <c r="D17" s="76" t="s">
        <v>275</v>
      </c>
      <c r="E17" s="76" t="s">
        <v>276</v>
      </c>
      <c r="F17" s="76" t="s">
        <v>263</v>
      </c>
      <c r="G17" s="76" t="s">
        <v>277</v>
      </c>
      <c r="H17" s="76" t="s">
        <v>51</v>
      </c>
      <c r="I17" s="76">
        <v>45413</v>
      </c>
      <c r="J17" s="76">
        <v>45534</v>
      </c>
      <c r="K17" s="123" t="s">
        <v>431</v>
      </c>
      <c r="L17" s="123" t="s">
        <v>435</v>
      </c>
      <c r="M17" s="122" t="s">
        <v>507</v>
      </c>
      <c r="N17" s="132" t="s">
        <v>502</v>
      </c>
      <c r="O17" s="123"/>
      <c r="P17" s="123"/>
      <c r="Q17" s="122" t="s">
        <v>464</v>
      </c>
      <c r="R17" s="123" t="s">
        <v>508</v>
      </c>
      <c r="S17" s="123"/>
    </row>
    <row r="18" spans="1:19" s="64" customFormat="1" ht="87.75" customHeight="1" x14ac:dyDescent="0.25">
      <c r="A18" s="230"/>
      <c r="B18" s="230"/>
      <c r="C18" s="76" t="s">
        <v>278</v>
      </c>
      <c r="D18" s="76" t="s">
        <v>279</v>
      </c>
      <c r="E18" s="76" t="s">
        <v>280</v>
      </c>
      <c r="F18" s="76" t="s">
        <v>263</v>
      </c>
      <c r="G18" s="76" t="s">
        <v>281</v>
      </c>
      <c r="H18" s="76" t="s">
        <v>282</v>
      </c>
      <c r="I18" s="76">
        <v>45383</v>
      </c>
      <c r="J18" s="76">
        <v>45657</v>
      </c>
      <c r="K18" s="123" t="s">
        <v>432</v>
      </c>
      <c r="L18" s="123" t="s">
        <v>435</v>
      </c>
      <c r="M18" s="123" t="s">
        <v>432</v>
      </c>
      <c r="N18" s="123" t="s">
        <v>435</v>
      </c>
      <c r="O18" s="122"/>
      <c r="P18" s="123"/>
      <c r="Q18" s="122" t="s">
        <v>464</v>
      </c>
      <c r="R18" s="123" t="s">
        <v>509</v>
      </c>
      <c r="S18" s="122"/>
    </row>
    <row r="19" spans="1:19" s="64" customFormat="1" ht="180" x14ac:dyDescent="0.25">
      <c r="A19" s="230"/>
      <c r="B19" s="76" t="s">
        <v>283</v>
      </c>
      <c r="C19" s="76" t="s">
        <v>284</v>
      </c>
      <c r="D19" s="76" t="s">
        <v>285</v>
      </c>
      <c r="E19" s="76" t="s">
        <v>477</v>
      </c>
      <c r="F19" s="76" t="s">
        <v>286</v>
      </c>
      <c r="G19" s="76" t="s">
        <v>273</v>
      </c>
      <c r="H19" s="76" t="s">
        <v>51</v>
      </c>
      <c r="I19" s="76">
        <v>45352</v>
      </c>
      <c r="J19" s="76">
        <v>45657</v>
      </c>
      <c r="K19" s="122" t="s">
        <v>433</v>
      </c>
      <c r="L19" s="118" t="s">
        <v>434</v>
      </c>
      <c r="M19" s="123" t="s">
        <v>510</v>
      </c>
      <c r="N19" s="123" t="s">
        <v>496</v>
      </c>
      <c r="O19" s="122"/>
      <c r="P19" s="122"/>
      <c r="Q19" s="122" t="s">
        <v>465</v>
      </c>
      <c r="R19" s="122" t="s">
        <v>465</v>
      </c>
      <c r="S19" s="123"/>
    </row>
    <row r="20" spans="1:19" s="64" customFormat="1" ht="169.5" customHeight="1" x14ac:dyDescent="0.25">
      <c r="A20" s="230"/>
      <c r="B20" s="230" t="s">
        <v>287</v>
      </c>
      <c r="C20" s="76" t="s">
        <v>288</v>
      </c>
      <c r="D20" s="76" t="s">
        <v>289</v>
      </c>
      <c r="E20" s="76" t="s">
        <v>290</v>
      </c>
      <c r="F20" s="76" t="s">
        <v>269</v>
      </c>
      <c r="G20" s="76" t="s">
        <v>291</v>
      </c>
      <c r="H20" s="76" t="s">
        <v>159</v>
      </c>
      <c r="I20" s="76">
        <v>45323</v>
      </c>
      <c r="J20" s="76">
        <v>45641</v>
      </c>
      <c r="K20" s="122" t="s">
        <v>478</v>
      </c>
      <c r="L20" s="122" t="s">
        <v>437</v>
      </c>
      <c r="M20" s="122" t="s">
        <v>511</v>
      </c>
      <c r="N20" s="122" t="s">
        <v>437</v>
      </c>
      <c r="O20" s="122"/>
      <c r="P20" s="122"/>
      <c r="Q20" s="122" t="s">
        <v>466</v>
      </c>
      <c r="R20" s="122" t="s">
        <v>466</v>
      </c>
      <c r="S20" s="123"/>
    </row>
    <row r="21" spans="1:19" s="64" customFormat="1" ht="158.25" customHeight="1" x14ac:dyDescent="0.25">
      <c r="A21" s="230"/>
      <c r="B21" s="230"/>
      <c r="C21" s="76" t="s">
        <v>292</v>
      </c>
      <c r="D21" s="76" t="s">
        <v>293</v>
      </c>
      <c r="E21" s="76" t="s">
        <v>294</v>
      </c>
      <c r="F21" s="76" t="s">
        <v>269</v>
      </c>
      <c r="G21" s="76" t="s">
        <v>295</v>
      </c>
      <c r="H21" s="76" t="s">
        <v>51</v>
      </c>
      <c r="I21" s="76">
        <v>45444</v>
      </c>
      <c r="J21" s="76">
        <v>45657</v>
      </c>
      <c r="K21" s="123" t="s">
        <v>431</v>
      </c>
      <c r="L21" s="123" t="s">
        <v>435</v>
      </c>
      <c r="M21" s="123" t="s">
        <v>431</v>
      </c>
      <c r="N21" s="123" t="s">
        <v>435</v>
      </c>
      <c r="O21" s="123"/>
      <c r="P21" s="123"/>
      <c r="Q21" s="122" t="s">
        <v>464</v>
      </c>
      <c r="R21" s="122" t="s">
        <v>464</v>
      </c>
      <c r="S21" s="123"/>
    </row>
    <row r="22" spans="1:19" s="64" customFormat="1" ht="135" customHeight="1" x14ac:dyDescent="0.25">
      <c r="A22" s="226" t="s">
        <v>296</v>
      </c>
      <c r="B22" s="77" t="s">
        <v>297</v>
      </c>
      <c r="C22" s="77" t="s">
        <v>298</v>
      </c>
      <c r="D22" s="77" t="s">
        <v>542</v>
      </c>
      <c r="E22" s="77" t="s">
        <v>236</v>
      </c>
      <c r="F22" s="77" t="s">
        <v>269</v>
      </c>
      <c r="G22" s="77" t="s">
        <v>300</v>
      </c>
      <c r="H22" s="77" t="s">
        <v>159</v>
      </c>
      <c r="I22" s="77">
        <v>45323</v>
      </c>
      <c r="J22" s="77">
        <v>45657</v>
      </c>
      <c r="K22" s="125" t="s">
        <v>431</v>
      </c>
      <c r="L22" s="124" t="s">
        <v>435</v>
      </c>
      <c r="M22" s="133" t="s">
        <v>546</v>
      </c>
      <c r="N22" s="125" t="s">
        <v>547</v>
      </c>
      <c r="O22" s="125"/>
      <c r="P22" s="124"/>
      <c r="Q22" s="124" t="s">
        <v>464</v>
      </c>
      <c r="R22" s="124" t="s">
        <v>516</v>
      </c>
      <c r="S22" s="124"/>
    </row>
    <row r="23" spans="1:19" s="64" customFormat="1" ht="142.5" customHeight="1" x14ac:dyDescent="0.25">
      <c r="A23" s="226"/>
      <c r="B23" s="77" t="s">
        <v>301</v>
      </c>
      <c r="C23" s="77" t="s">
        <v>302</v>
      </c>
      <c r="D23" s="77" t="s">
        <v>479</v>
      </c>
      <c r="E23" s="77" t="s">
        <v>304</v>
      </c>
      <c r="F23" s="77" t="s">
        <v>269</v>
      </c>
      <c r="G23" s="77" t="s">
        <v>305</v>
      </c>
      <c r="H23" s="77" t="s">
        <v>78</v>
      </c>
      <c r="I23" s="77">
        <v>45292</v>
      </c>
      <c r="J23" s="77">
        <v>45641</v>
      </c>
      <c r="K23" s="125" t="s">
        <v>440</v>
      </c>
      <c r="L23" s="124" t="s">
        <v>441</v>
      </c>
      <c r="M23" s="131" t="s">
        <v>512</v>
      </c>
      <c r="N23" s="125" t="s">
        <v>513</v>
      </c>
      <c r="O23" s="124"/>
      <c r="P23" s="124"/>
      <c r="Q23" s="125" t="s">
        <v>480</v>
      </c>
      <c r="R23" s="125" t="s">
        <v>514</v>
      </c>
      <c r="S23" s="125"/>
    </row>
    <row r="24" spans="1:19" s="64" customFormat="1" ht="214.5" customHeight="1" x14ac:dyDescent="0.25">
      <c r="A24" s="226"/>
      <c r="B24" s="77" t="s">
        <v>306</v>
      </c>
      <c r="C24" s="77" t="s">
        <v>307</v>
      </c>
      <c r="D24" s="77" t="s">
        <v>308</v>
      </c>
      <c r="E24" s="91" t="s">
        <v>309</v>
      </c>
      <c r="F24" s="91" t="s">
        <v>269</v>
      </c>
      <c r="G24" s="91" t="s">
        <v>305</v>
      </c>
      <c r="H24" s="77" t="s">
        <v>51</v>
      </c>
      <c r="I24" s="91">
        <v>45444</v>
      </c>
      <c r="J24" s="91">
        <v>45657</v>
      </c>
      <c r="K24" s="125" t="s">
        <v>431</v>
      </c>
      <c r="L24" s="124" t="s">
        <v>435</v>
      </c>
      <c r="M24" s="135" t="s">
        <v>548</v>
      </c>
      <c r="N24" s="134" t="s">
        <v>549</v>
      </c>
      <c r="O24" s="134"/>
      <c r="P24" s="124"/>
      <c r="Q24" s="124" t="s">
        <v>464</v>
      </c>
      <c r="R24" s="124" t="s">
        <v>515</v>
      </c>
      <c r="S24" s="124"/>
    </row>
    <row r="25" spans="1:19" s="65" customFormat="1" ht="349.5" customHeight="1" x14ac:dyDescent="0.25">
      <c r="A25" s="227" t="s">
        <v>310</v>
      </c>
      <c r="B25" s="227" t="s">
        <v>311</v>
      </c>
      <c r="C25" s="78" t="s">
        <v>312</v>
      </c>
      <c r="D25" s="78" t="s">
        <v>313</v>
      </c>
      <c r="E25" s="78" t="s">
        <v>314</v>
      </c>
      <c r="F25" s="78" t="s">
        <v>315</v>
      </c>
      <c r="G25" s="78" t="s">
        <v>316</v>
      </c>
      <c r="H25" s="78" t="s">
        <v>78</v>
      </c>
      <c r="I25" s="78">
        <v>45323</v>
      </c>
      <c r="J25" s="78">
        <v>45641</v>
      </c>
      <c r="K25" s="126" t="s">
        <v>550</v>
      </c>
      <c r="L25" s="126" t="s">
        <v>443</v>
      </c>
      <c r="M25" s="126" t="s">
        <v>551</v>
      </c>
      <c r="N25" s="126" t="s">
        <v>443</v>
      </c>
      <c r="O25" s="126"/>
      <c r="P25" s="126"/>
      <c r="Q25" s="126" t="s">
        <v>468</v>
      </c>
      <c r="R25" s="126" t="s">
        <v>517</v>
      </c>
      <c r="S25" s="126"/>
    </row>
    <row r="26" spans="1:19" s="65" customFormat="1" ht="172.5" customHeight="1" x14ac:dyDescent="0.25">
      <c r="A26" s="228"/>
      <c r="B26" s="228"/>
      <c r="C26" s="78" t="s">
        <v>317</v>
      </c>
      <c r="D26" s="78" t="s">
        <v>318</v>
      </c>
      <c r="E26" s="78" t="s">
        <v>319</v>
      </c>
      <c r="F26" s="78" t="s">
        <v>269</v>
      </c>
      <c r="G26" s="78" t="s">
        <v>255</v>
      </c>
      <c r="H26" s="78" t="s">
        <v>51</v>
      </c>
      <c r="I26" s="78">
        <v>45444</v>
      </c>
      <c r="J26" s="78">
        <v>45641</v>
      </c>
      <c r="K26" s="114" t="s">
        <v>481</v>
      </c>
      <c r="L26" s="114" t="s">
        <v>437</v>
      </c>
      <c r="M26" s="114" t="s">
        <v>522</v>
      </c>
      <c r="N26" s="114" t="s">
        <v>437</v>
      </c>
      <c r="O26" s="114"/>
      <c r="P26" s="114"/>
      <c r="Q26" s="114" t="s">
        <v>482</v>
      </c>
      <c r="R26" s="114" t="s">
        <v>482</v>
      </c>
      <c r="S26" s="126"/>
    </row>
    <row r="27" spans="1:19" s="65" customFormat="1" ht="334.5" customHeight="1" x14ac:dyDescent="0.25">
      <c r="A27" s="228"/>
      <c r="B27" s="229"/>
      <c r="C27" s="78" t="s">
        <v>320</v>
      </c>
      <c r="D27" s="78" t="s">
        <v>321</v>
      </c>
      <c r="E27" s="78" t="s">
        <v>322</v>
      </c>
      <c r="F27" s="78" t="s">
        <v>269</v>
      </c>
      <c r="G27" s="78" t="s">
        <v>323</v>
      </c>
      <c r="H27" s="78" t="s">
        <v>159</v>
      </c>
      <c r="I27" s="78">
        <v>45323</v>
      </c>
      <c r="J27" s="78">
        <v>45641</v>
      </c>
      <c r="K27" s="126" t="s">
        <v>442</v>
      </c>
      <c r="L27" s="126" t="s">
        <v>444</v>
      </c>
      <c r="M27" s="136" t="s">
        <v>551</v>
      </c>
      <c r="N27" s="126" t="s">
        <v>443</v>
      </c>
      <c r="O27" s="126"/>
      <c r="P27" s="114"/>
      <c r="Q27" s="114" t="s">
        <v>470</v>
      </c>
      <c r="R27" s="114" t="s">
        <v>518</v>
      </c>
      <c r="S27" s="114"/>
    </row>
    <row r="28" spans="1:19" s="65" customFormat="1" ht="120.75" customHeight="1" x14ac:dyDescent="0.25">
      <c r="A28" s="228"/>
      <c r="B28" s="92" t="s">
        <v>324</v>
      </c>
      <c r="C28" s="78" t="s">
        <v>325</v>
      </c>
      <c r="D28" s="78" t="s">
        <v>326</v>
      </c>
      <c r="E28" s="78" t="s">
        <v>327</v>
      </c>
      <c r="F28" s="78" t="s">
        <v>269</v>
      </c>
      <c r="G28" s="78" t="s">
        <v>328</v>
      </c>
      <c r="H28" s="78" t="s">
        <v>51</v>
      </c>
      <c r="I28" s="78">
        <v>45474</v>
      </c>
      <c r="J28" s="78">
        <v>45641</v>
      </c>
      <c r="K28" s="126" t="s">
        <v>451</v>
      </c>
      <c r="L28" s="126" t="s">
        <v>452</v>
      </c>
      <c r="M28" s="126" t="s">
        <v>526</v>
      </c>
      <c r="N28" s="126" t="s">
        <v>452</v>
      </c>
      <c r="O28" s="114"/>
      <c r="P28" s="139"/>
      <c r="Q28" s="126" t="s">
        <v>469</v>
      </c>
      <c r="R28" s="126" t="s">
        <v>469</v>
      </c>
      <c r="S28" s="126"/>
    </row>
    <row r="29" spans="1:19" s="65" customFormat="1" ht="240" customHeight="1" x14ac:dyDescent="0.25">
      <c r="A29" s="228"/>
      <c r="B29" s="115" t="s">
        <v>329</v>
      </c>
      <c r="C29" s="78" t="s">
        <v>330</v>
      </c>
      <c r="D29" s="78" t="s">
        <v>331</v>
      </c>
      <c r="E29" s="78" t="s">
        <v>332</v>
      </c>
      <c r="F29" s="78" t="s">
        <v>269</v>
      </c>
      <c r="G29" s="78" t="s">
        <v>333</v>
      </c>
      <c r="H29" s="78" t="s">
        <v>78</v>
      </c>
      <c r="I29" s="78">
        <v>45323</v>
      </c>
      <c r="J29" s="78">
        <v>45641</v>
      </c>
      <c r="K29" s="126" t="s">
        <v>445</v>
      </c>
      <c r="L29" s="126" t="s">
        <v>446</v>
      </c>
      <c r="M29" s="126" t="s">
        <v>519</v>
      </c>
      <c r="N29" s="112" t="s">
        <v>446</v>
      </c>
      <c r="O29" s="126"/>
      <c r="P29" s="126"/>
      <c r="Q29" s="126" t="s">
        <v>471</v>
      </c>
      <c r="R29" s="126" t="s">
        <v>521</v>
      </c>
      <c r="S29" s="126"/>
    </row>
    <row r="30" spans="1:19" s="65" customFormat="1" ht="394.5" customHeight="1" x14ac:dyDescent="0.25">
      <c r="A30" s="228"/>
      <c r="B30" s="66" t="s">
        <v>334</v>
      </c>
      <c r="C30" s="78" t="s">
        <v>335</v>
      </c>
      <c r="D30" s="78" t="s">
        <v>336</v>
      </c>
      <c r="E30" s="78" t="s">
        <v>337</v>
      </c>
      <c r="F30" s="78" t="s">
        <v>269</v>
      </c>
      <c r="G30" s="78" t="s">
        <v>333</v>
      </c>
      <c r="H30" s="78" t="s">
        <v>51</v>
      </c>
      <c r="I30" s="78">
        <v>45413</v>
      </c>
      <c r="J30" s="78">
        <v>45641</v>
      </c>
      <c r="K30" s="114" t="s">
        <v>447</v>
      </c>
      <c r="L30" s="112" t="s">
        <v>448</v>
      </c>
      <c r="M30" s="126" t="s">
        <v>520</v>
      </c>
      <c r="N30" s="112" t="s">
        <v>448</v>
      </c>
      <c r="O30" s="126"/>
      <c r="P30" s="126"/>
      <c r="Q30" s="114" t="s">
        <v>472</v>
      </c>
      <c r="R30" s="114" t="s">
        <v>472</v>
      </c>
      <c r="S30" s="114"/>
    </row>
    <row r="31" spans="1:19" s="65" customFormat="1" ht="122.25" customHeight="1" x14ac:dyDescent="0.25">
      <c r="A31" s="228"/>
      <c r="B31" s="227" t="s">
        <v>338</v>
      </c>
      <c r="C31" s="78" t="s">
        <v>339</v>
      </c>
      <c r="D31" s="78" t="s">
        <v>340</v>
      </c>
      <c r="E31" s="78" t="s">
        <v>341</v>
      </c>
      <c r="F31" s="78" t="s">
        <v>269</v>
      </c>
      <c r="G31" s="78" t="s">
        <v>342</v>
      </c>
      <c r="H31" s="78" t="s">
        <v>159</v>
      </c>
      <c r="I31" s="78">
        <v>45293</v>
      </c>
      <c r="J31" s="78">
        <v>45626</v>
      </c>
      <c r="K31" s="126" t="s">
        <v>438</v>
      </c>
      <c r="L31" s="126" t="s">
        <v>439</v>
      </c>
      <c r="M31" s="126" t="s">
        <v>523</v>
      </c>
      <c r="N31" s="126" t="s">
        <v>524</v>
      </c>
      <c r="O31" s="126"/>
      <c r="P31" s="126"/>
      <c r="Q31" s="114" t="s">
        <v>483</v>
      </c>
      <c r="R31" s="114" t="s">
        <v>537</v>
      </c>
      <c r="S31" s="114"/>
    </row>
    <row r="32" spans="1:19" s="65" customFormat="1" ht="234.75" customHeight="1" x14ac:dyDescent="0.25">
      <c r="A32" s="229"/>
      <c r="B32" s="229"/>
      <c r="C32" s="78" t="s">
        <v>343</v>
      </c>
      <c r="D32" s="78" t="s">
        <v>420</v>
      </c>
      <c r="E32" s="78" t="s">
        <v>538</v>
      </c>
      <c r="F32" s="78" t="s">
        <v>269</v>
      </c>
      <c r="G32" s="78" t="s">
        <v>345</v>
      </c>
      <c r="H32" s="78" t="s">
        <v>78</v>
      </c>
      <c r="I32" s="78">
        <v>45293</v>
      </c>
      <c r="J32" s="78">
        <v>45641</v>
      </c>
      <c r="K32" s="126" t="s">
        <v>449</v>
      </c>
      <c r="L32" s="126" t="s">
        <v>450</v>
      </c>
      <c r="M32" s="126" t="s">
        <v>527</v>
      </c>
      <c r="N32" s="126" t="s">
        <v>552</v>
      </c>
      <c r="O32" s="126"/>
      <c r="P32" s="126"/>
      <c r="Q32" s="114" t="s">
        <v>473</v>
      </c>
      <c r="R32" s="114" t="s">
        <v>535</v>
      </c>
      <c r="S32" s="126"/>
    </row>
    <row r="33" spans="1:19" s="65" customFormat="1" ht="166.5" customHeight="1" x14ac:dyDescent="0.25">
      <c r="A33" s="246" t="s">
        <v>346</v>
      </c>
      <c r="B33" s="224" t="s">
        <v>347</v>
      </c>
      <c r="C33" s="79" t="s">
        <v>348</v>
      </c>
      <c r="D33" s="79" t="s">
        <v>349</v>
      </c>
      <c r="E33" s="79" t="s">
        <v>236</v>
      </c>
      <c r="F33" s="79" t="s">
        <v>315</v>
      </c>
      <c r="G33" s="79" t="s">
        <v>350</v>
      </c>
      <c r="H33" s="79" t="s">
        <v>78</v>
      </c>
      <c r="I33" s="79">
        <v>45324</v>
      </c>
      <c r="J33" s="79">
        <v>45641</v>
      </c>
      <c r="K33" s="127" t="s">
        <v>455</v>
      </c>
      <c r="L33" s="127" t="s">
        <v>456</v>
      </c>
      <c r="M33" s="127" t="s">
        <v>455</v>
      </c>
      <c r="N33" s="127" t="s">
        <v>534</v>
      </c>
      <c r="O33" s="127"/>
      <c r="P33" s="127"/>
      <c r="Q33" s="127" t="s">
        <v>474</v>
      </c>
      <c r="R33" s="127" t="s">
        <v>536</v>
      </c>
      <c r="S33" s="127"/>
    </row>
    <row r="34" spans="1:19" s="65" customFormat="1" ht="387" customHeight="1" x14ac:dyDescent="0.25">
      <c r="A34" s="247"/>
      <c r="B34" s="225"/>
      <c r="C34" s="79" t="s">
        <v>351</v>
      </c>
      <c r="D34" s="79" t="s">
        <v>352</v>
      </c>
      <c r="E34" s="79" t="s">
        <v>236</v>
      </c>
      <c r="F34" s="79" t="s">
        <v>315</v>
      </c>
      <c r="G34" s="79" t="s">
        <v>353</v>
      </c>
      <c r="H34" s="79" t="s">
        <v>282</v>
      </c>
      <c r="I34" s="79">
        <v>45324</v>
      </c>
      <c r="J34" s="79">
        <v>45641</v>
      </c>
      <c r="K34" s="127" t="s">
        <v>484</v>
      </c>
      <c r="L34" s="127" t="s">
        <v>485</v>
      </c>
      <c r="M34" s="127" t="s">
        <v>553</v>
      </c>
      <c r="N34" s="127" t="s">
        <v>554</v>
      </c>
      <c r="O34" s="127"/>
      <c r="P34" s="127"/>
      <c r="Q34" s="128" t="s">
        <v>475</v>
      </c>
      <c r="R34" s="128" t="s">
        <v>475</v>
      </c>
      <c r="S34" s="128"/>
    </row>
    <row r="35" spans="1:19" s="65" customFormat="1" ht="165" customHeight="1" x14ac:dyDescent="0.25">
      <c r="A35" s="247"/>
      <c r="B35" s="79" t="s">
        <v>354</v>
      </c>
      <c r="C35" s="79" t="s">
        <v>355</v>
      </c>
      <c r="D35" s="79" t="s">
        <v>476</v>
      </c>
      <c r="E35" s="79" t="s">
        <v>236</v>
      </c>
      <c r="F35" s="79" t="s">
        <v>315</v>
      </c>
      <c r="G35" s="79" t="s">
        <v>238</v>
      </c>
      <c r="H35" s="79" t="s">
        <v>78</v>
      </c>
      <c r="I35" s="79">
        <v>45324</v>
      </c>
      <c r="J35" s="79">
        <v>45641</v>
      </c>
      <c r="K35" s="127" t="s">
        <v>486</v>
      </c>
      <c r="L35" s="116" t="s">
        <v>422</v>
      </c>
      <c r="M35" s="137" t="s">
        <v>555</v>
      </c>
      <c r="N35" s="127" t="s">
        <v>532</v>
      </c>
      <c r="O35" s="137"/>
      <c r="P35" s="140"/>
      <c r="Q35" s="128" t="s">
        <v>487</v>
      </c>
      <c r="R35" s="128" t="s">
        <v>533</v>
      </c>
      <c r="S35" s="128"/>
    </row>
    <row r="36" spans="1:19" s="64" customFormat="1" ht="204.75" customHeight="1" x14ac:dyDescent="0.25">
      <c r="A36" s="247"/>
      <c r="B36" s="224" t="s">
        <v>357</v>
      </c>
      <c r="C36" s="224" t="s">
        <v>358</v>
      </c>
      <c r="D36" s="79" t="s">
        <v>359</v>
      </c>
      <c r="E36" s="79" t="s">
        <v>360</v>
      </c>
      <c r="F36" s="79" t="s">
        <v>315</v>
      </c>
      <c r="G36" s="79" t="s">
        <v>361</v>
      </c>
      <c r="H36" s="79" t="s">
        <v>159</v>
      </c>
      <c r="I36" s="79">
        <v>45383</v>
      </c>
      <c r="J36" s="79">
        <v>45656</v>
      </c>
      <c r="K36" s="127" t="s">
        <v>431</v>
      </c>
      <c r="L36" s="127" t="s">
        <v>435</v>
      </c>
      <c r="M36" s="127" t="s">
        <v>556</v>
      </c>
      <c r="N36" s="127" t="s">
        <v>528</v>
      </c>
      <c r="O36" s="127"/>
      <c r="P36" s="127"/>
      <c r="Q36" s="128" t="s">
        <v>467</v>
      </c>
      <c r="R36" s="127" t="s">
        <v>557</v>
      </c>
      <c r="S36" s="127"/>
    </row>
    <row r="37" spans="1:19" s="64" customFormat="1" ht="152.25" customHeight="1" x14ac:dyDescent="0.25">
      <c r="A37" s="247"/>
      <c r="B37" s="243"/>
      <c r="C37" s="243"/>
      <c r="D37" s="79" t="s">
        <v>488</v>
      </c>
      <c r="E37" s="79" t="s">
        <v>362</v>
      </c>
      <c r="F37" s="79" t="s">
        <v>315</v>
      </c>
      <c r="G37" s="79" t="s">
        <v>363</v>
      </c>
      <c r="H37" s="79" t="s">
        <v>159</v>
      </c>
      <c r="I37" s="79">
        <v>45293</v>
      </c>
      <c r="J37" s="79">
        <v>45656</v>
      </c>
      <c r="K37" s="127" t="s">
        <v>453</v>
      </c>
      <c r="L37" s="127" t="s">
        <v>454</v>
      </c>
      <c r="M37" s="127" t="s">
        <v>558</v>
      </c>
      <c r="N37" s="127" t="s">
        <v>529</v>
      </c>
      <c r="O37" s="127"/>
      <c r="P37" s="127"/>
      <c r="Q37" s="128" t="s">
        <v>530</v>
      </c>
      <c r="R37" s="127" t="s">
        <v>531</v>
      </c>
      <c r="S37" s="127"/>
    </row>
    <row r="38" spans="1:19" x14ac:dyDescent="0.2">
      <c r="C38" s="2"/>
    </row>
    <row r="39" spans="1:19" x14ac:dyDescent="0.2">
      <c r="C39" s="2"/>
    </row>
    <row r="40" spans="1:19" ht="29.25" customHeight="1" x14ac:dyDescent="0.2">
      <c r="C40" s="2"/>
    </row>
    <row r="41" spans="1:19" ht="15.75" x14ac:dyDescent="0.25">
      <c r="C41" s="64"/>
    </row>
    <row r="42" spans="1:19" x14ac:dyDescent="0.2">
      <c r="A42" s="53"/>
      <c r="C42" s="14"/>
      <c r="I42" s="54"/>
    </row>
    <row r="43" spans="1:19" x14ac:dyDescent="0.2">
      <c r="A43" s="53"/>
      <c r="C43" s="14"/>
      <c r="I43" s="54"/>
    </row>
    <row r="44" spans="1:19" x14ac:dyDescent="0.2">
      <c r="A44" s="53"/>
      <c r="C44" s="14"/>
      <c r="I44" s="54"/>
    </row>
    <row r="45" spans="1:19" x14ac:dyDescent="0.2">
      <c r="A45" s="53"/>
      <c r="C45" s="14"/>
      <c r="I45" s="54"/>
    </row>
    <row r="46" spans="1:19" x14ac:dyDescent="0.2">
      <c r="A46" s="53"/>
      <c r="C46" s="14"/>
      <c r="I46" s="54"/>
    </row>
    <row r="47" spans="1:19" x14ac:dyDescent="0.2">
      <c r="A47" s="53"/>
      <c r="I47" s="54"/>
    </row>
    <row r="48" spans="1:19" x14ac:dyDescent="0.2">
      <c r="A48" s="53"/>
      <c r="I48" s="54"/>
    </row>
    <row r="49" spans="1:9" x14ac:dyDescent="0.2">
      <c r="A49" s="53"/>
      <c r="I49" s="54"/>
    </row>
    <row r="50" spans="1:9" x14ac:dyDescent="0.2">
      <c r="A50" s="53"/>
      <c r="I50" s="54"/>
    </row>
    <row r="51" spans="1:9" x14ac:dyDescent="0.2">
      <c r="A51" s="53"/>
      <c r="I51" s="54"/>
    </row>
    <row r="52" spans="1:9" x14ac:dyDescent="0.2">
      <c r="A52" s="53"/>
      <c r="I52" s="54"/>
    </row>
    <row r="53" spans="1:9" x14ac:dyDescent="0.2">
      <c r="A53" s="53"/>
      <c r="I53" s="54"/>
    </row>
    <row r="54" spans="1:9" x14ac:dyDescent="0.2">
      <c r="A54" s="53"/>
      <c r="I54" s="54"/>
    </row>
    <row r="55" spans="1:9" x14ac:dyDescent="0.2">
      <c r="A55" s="53"/>
      <c r="I55" s="54"/>
    </row>
    <row r="56" spans="1:9" x14ac:dyDescent="0.2">
      <c r="A56" s="53"/>
      <c r="I56" s="54"/>
    </row>
    <row r="57" spans="1:9" x14ac:dyDescent="0.2">
      <c r="A57" s="53"/>
      <c r="I57" s="54"/>
    </row>
    <row r="58" spans="1:9" x14ac:dyDescent="0.2">
      <c r="A58" s="53"/>
      <c r="I58" s="54"/>
    </row>
    <row r="59" spans="1:9" x14ac:dyDescent="0.2">
      <c r="A59" s="53"/>
      <c r="I59" s="54"/>
    </row>
    <row r="60" spans="1:9" x14ac:dyDescent="0.2">
      <c r="A60" s="53"/>
      <c r="I60" s="54"/>
    </row>
    <row r="61" spans="1:9" x14ac:dyDescent="0.2">
      <c r="A61" s="53"/>
      <c r="I61" s="54"/>
    </row>
    <row r="62" spans="1:9" x14ac:dyDescent="0.2">
      <c r="A62" s="53"/>
      <c r="I62" s="54"/>
    </row>
    <row r="63" spans="1:9" x14ac:dyDescent="0.2">
      <c r="A63" s="53"/>
      <c r="I63" s="54"/>
    </row>
    <row r="64" spans="1:9" x14ac:dyDescent="0.2">
      <c r="A64" s="53"/>
      <c r="I64" s="54"/>
    </row>
    <row r="65" spans="1:9" x14ac:dyDescent="0.2">
      <c r="A65" s="53"/>
      <c r="I65" s="54"/>
    </row>
    <row r="66" spans="1:9" x14ac:dyDescent="0.2">
      <c r="A66" s="53"/>
      <c r="I66" s="54"/>
    </row>
    <row r="67" spans="1:9" x14ac:dyDescent="0.2">
      <c r="A67" s="53"/>
      <c r="I67" s="54"/>
    </row>
    <row r="68" spans="1:9" x14ac:dyDescent="0.2">
      <c r="A68" s="53"/>
      <c r="I68" s="54"/>
    </row>
    <row r="69" spans="1:9" x14ac:dyDescent="0.2">
      <c r="A69" s="53"/>
      <c r="I69" s="54"/>
    </row>
    <row r="70" spans="1:9" x14ac:dyDescent="0.2">
      <c r="A70" s="53"/>
      <c r="I70" s="54"/>
    </row>
    <row r="71" spans="1:9" x14ac:dyDescent="0.2">
      <c r="A71" s="53"/>
      <c r="I71" s="54"/>
    </row>
    <row r="72" spans="1:9" x14ac:dyDescent="0.2">
      <c r="A72" s="53"/>
      <c r="I72" s="54"/>
    </row>
    <row r="73" spans="1:9" x14ac:dyDescent="0.2">
      <c r="A73" s="53"/>
      <c r="I73" s="54"/>
    </row>
    <row r="74" spans="1:9" x14ac:dyDescent="0.2">
      <c r="A74" s="53"/>
      <c r="I74" s="54"/>
    </row>
    <row r="75" spans="1:9" x14ac:dyDescent="0.2">
      <c r="A75" s="53"/>
      <c r="I75" s="54"/>
    </row>
    <row r="76" spans="1:9" x14ac:dyDescent="0.2">
      <c r="A76" s="53"/>
      <c r="I76" s="54"/>
    </row>
    <row r="77" spans="1:9" x14ac:dyDescent="0.2">
      <c r="A77" s="53"/>
      <c r="I77" s="54"/>
    </row>
    <row r="78" spans="1:9" x14ac:dyDescent="0.2">
      <c r="A78" s="53"/>
      <c r="I78" s="54"/>
    </row>
    <row r="79" spans="1:9" x14ac:dyDescent="0.2">
      <c r="A79" s="53"/>
      <c r="I79" s="54"/>
    </row>
    <row r="80" spans="1:9" x14ac:dyDescent="0.2">
      <c r="A80" s="53"/>
      <c r="I80" s="54"/>
    </row>
    <row r="81" spans="1:9" x14ac:dyDescent="0.2">
      <c r="A81" s="53"/>
      <c r="I81" s="54"/>
    </row>
    <row r="82" spans="1:9" x14ac:dyDescent="0.2">
      <c r="A82" s="53"/>
      <c r="I82" s="54"/>
    </row>
    <row r="83" spans="1:9" x14ac:dyDescent="0.2">
      <c r="A83" s="53"/>
      <c r="I83" s="54"/>
    </row>
    <row r="84" spans="1:9" x14ac:dyDescent="0.2">
      <c r="A84" s="53"/>
      <c r="I84" s="54"/>
    </row>
    <row r="85" spans="1:9" x14ac:dyDescent="0.2">
      <c r="A85" s="53"/>
      <c r="I85" s="54"/>
    </row>
    <row r="86" spans="1:9" x14ac:dyDescent="0.2">
      <c r="A86" s="53"/>
      <c r="I86" s="54"/>
    </row>
    <row r="87" spans="1:9" x14ac:dyDescent="0.2">
      <c r="A87" s="53"/>
      <c r="I87" s="54"/>
    </row>
    <row r="88" spans="1:9" x14ac:dyDescent="0.2">
      <c r="A88" s="53"/>
      <c r="I88" s="54"/>
    </row>
    <row r="89" spans="1:9" x14ac:dyDescent="0.2">
      <c r="A89" s="53"/>
      <c r="I89" s="54"/>
    </row>
    <row r="90" spans="1:9" x14ac:dyDescent="0.2">
      <c r="A90" s="53"/>
      <c r="I90" s="54"/>
    </row>
    <row r="91" spans="1:9" x14ac:dyDescent="0.2">
      <c r="A91" s="53"/>
      <c r="I91" s="54"/>
    </row>
    <row r="92" spans="1:9" x14ac:dyDescent="0.2">
      <c r="A92" s="53"/>
      <c r="I92" s="54"/>
    </row>
    <row r="93" spans="1:9" x14ac:dyDescent="0.2">
      <c r="A93" s="53"/>
      <c r="I93" s="54"/>
    </row>
    <row r="94" spans="1:9" x14ac:dyDescent="0.2">
      <c r="A94" s="53"/>
      <c r="I94" s="54"/>
    </row>
    <row r="95" spans="1:9" x14ac:dyDescent="0.2">
      <c r="A95" s="53"/>
      <c r="I95" s="54"/>
    </row>
    <row r="96" spans="1:9" x14ac:dyDescent="0.2">
      <c r="A96" s="53"/>
      <c r="I96" s="54"/>
    </row>
    <row r="97" spans="1:9" x14ac:dyDescent="0.2">
      <c r="A97" s="53"/>
      <c r="I97" s="54"/>
    </row>
    <row r="98" spans="1:9" x14ac:dyDescent="0.2">
      <c r="A98" s="53"/>
      <c r="I98" s="54"/>
    </row>
    <row r="99" spans="1:9" x14ac:dyDescent="0.2">
      <c r="A99" s="53"/>
      <c r="I99" s="54"/>
    </row>
    <row r="100" spans="1:9" x14ac:dyDescent="0.2">
      <c r="A100" s="53"/>
      <c r="I100" s="54"/>
    </row>
    <row r="101" spans="1:9" x14ac:dyDescent="0.2">
      <c r="A101" s="53"/>
      <c r="I101" s="54"/>
    </row>
    <row r="102" spans="1:9" x14ac:dyDescent="0.2">
      <c r="A102" s="55"/>
      <c r="B102" s="56"/>
      <c r="C102" s="57"/>
      <c r="D102" s="56"/>
      <c r="E102" s="56"/>
      <c r="F102" s="56"/>
      <c r="G102" s="56"/>
      <c r="H102" s="56"/>
      <c r="I102" s="58"/>
    </row>
  </sheetData>
  <sheetProtection autoFilter="0"/>
  <mergeCells count="31">
    <mergeCell ref="R1:S1"/>
    <mergeCell ref="R2:S2"/>
    <mergeCell ref="C1:P3"/>
    <mergeCell ref="B36:B37"/>
    <mergeCell ref="C36:C37"/>
    <mergeCell ref="R3:S3"/>
    <mergeCell ref="A1:B3"/>
    <mergeCell ref="B20:B21"/>
    <mergeCell ref="B31:B32"/>
    <mergeCell ref="A25:A32"/>
    <mergeCell ref="A6:A7"/>
    <mergeCell ref="B6:B7"/>
    <mergeCell ref="C6:C7"/>
    <mergeCell ref="D6:D7"/>
    <mergeCell ref="E6:E7"/>
    <mergeCell ref="A33:A37"/>
    <mergeCell ref="K5:S5"/>
    <mergeCell ref="C13:J13"/>
    <mergeCell ref="Q6:S6"/>
    <mergeCell ref="K6:P6"/>
    <mergeCell ref="F6:F7"/>
    <mergeCell ref="G6:G7"/>
    <mergeCell ref="H6:H7"/>
    <mergeCell ref="I6:I7"/>
    <mergeCell ref="J6:J7"/>
    <mergeCell ref="A5:J5"/>
    <mergeCell ref="B33:B34"/>
    <mergeCell ref="A22:A24"/>
    <mergeCell ref="B25:B27"/>
    <mergeCell ref="A14:A21"/>
    <mergeCell ref="B15:B18"/>
  </mergeCells>
  <phoneticPr fontId="11" type="noConversion"/>
  <hyperlinks>
    <hyperlink ref="L8" r:id="rId1" display="../../../../../../:v:/r/personal/jlmunoz_procuraduria_gov_co/Documents/Grabaciones/Socializaci%C3%B3n Primer Monitoreo Plan Anticorrupci%C3%B3n y Atenci%C3%B3n al ciudadano - PAAC 2024 - Nivel Territorial-20240408_143529-Grabaci%C3%B3n de la reuni%C3%B3n.mp4?csf=1&amp;web=1&amp;e=1UWhcN" xr:uid="{4814152F-B1A4-42D1-90CE-5C090B7283A5}"/>
    <hyperlink ref="L10" r:id="rId2" xr:uid="{1B3D2F7F-1C94-414E-9BFB-EAC40BF66DB4}"/>
    <hyperlink ref="L16" r:id="rId3" xr:uid="{4CC2BCCB-ACEA-4967-9649-1DF8BE346BBE}"/>
    <hyperlink ref="L19" r:id="rId4" display="../../../../../../:v:/r/personal/mgonzalezp_procuraduria_gov_co/Documents/Grabaciones/Grabaci%C3%B3n de la reuni%C3%B3n de Solicitud de Reuni%C3%B3n para Planificar Evento de Rendici%C3%B3n de Cuentas 2023_2-20240410_144720.mp4?csf=1&amp;web=1&amp;nav=eyJyZWZlcnJhbEluZm8iOnsicmVmZXJyYWxBcHAiOiJTdHJlYW1XZWJBcHAiLCJyZWZlcnJhbFZpZXciOiJTaGFyZURpYWxvZy1MaW5rIiwicmVmZXJyYWxBcHBQbGF0Zm9ybSI6IldlYiIsInJlZmVycmFsTW9kZSI6InZpZXcifX0%3D&amp;e=vhGpGn" xr:uid="{559836AD-B9B5-42FE-9F07-CCDE8B023912}"/>
    <hyperlink ref="L30" r:id="rId5" xr:uid="{86989524-294F-40BD-8590-CD75AC2E7FB7}"/>
    <hyperlink ref="L35" r:id="rId6" display="https://procuraduriagovco-my.sharepoint.com/:v:/r/personal/jlmunoz_procuraduria_gov_co/Documents/Grabaciones/Socializaci%C3%B3n%20Primer%20Monitoreo%20Plan%20Anticorrupci%C3%B3n%20y%20Atenci%C3%B3n%20al%20ciudadano%20-%20PAAC%202024%20-%20Nivel%20Territorial-20240408_143529-Grabaci%C3%B3n%20de%20la%20reuni%C3%B3n.mp4?csf=1&amp;web=1&amp;e=1UWhcN" xr:uid="{FBE23AB6-6041-47F5-A16E-462C4892AF20}"/>
    <hyperlink ref="N15" r:id="rId7" display="https://www.procuraduria.gov.co/Pages/rendicion-de-cuentas-2024.aspx" xr:uid="{8B529F2F-921A-49D3-92E7-F2D9C120F033}"/>
    <hyperlink ref="N17" r:id="rId8" xr:uid="{424BDD61-5C4D-4AA4-B9C3-E046BE208E21}"/>
    <hyperlink ref="N30" r:id="rId9" xr:uid="{7A13DCDF-215E-4E22-AF0E-9F002B10A241}"/>
  </hyperlinks>
  <pageMargins left="0.7" right="0.7" top="0.75" bottom="0.75" header="0.3" footer="0.3"/>
  <pageSetup paperSize="9" scale="10" orientation="portrait"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BBA5-90CC-4E95-8F2E-793CD8B5F621}">
  <dimension ref="C1:F30"/>
  <sheetViews>
    <sheetView workbookViewId="0">
      <selection activeCell="E31" sqref="E31"/>
    </sheetView>
  </sheetViews>
  <sheetFormatPr baseColWidth="10" defaultColWidth="9.140625" defaultRowHeight="15" x14ac:dyDescent="0.25"/>
  <cols>
    <col min="3" max="3" width="60.42578125" customWidth="1"/>
    <col min="4" max="4" width="78.85546875" bestFit="1" customWidth="1"/>
    <col min="5" max="5" width="19" customWidth="1"/>
    <col min="6" max="6" width="215.7109375" bestFit="1" customWidth="1"/>
  </cols>
  <sheetData>
    <row r="1" spans="3:6" x14ac:dyDescent="0.25">
      <c r="C1" t="s">
        <v>364</v>
      </c>
      <c r="D1" t="s">
        <v>365</v>
      </c>
      <c r="E1" t="s">
        <v>366</v>
      </c>
      <c r="F1" t="s">
        <v>367</v>
      </c>
    </row>
    <row r="2" spans="3:6" x14ac:dyDescent="0.25">
      <c r="C2" t="s">
        <v>232</v>
      </c>
      <c r="D2" t="s">
        <v>233</v>
      </c>
      <c r="E2">
        <v>1</v>
      </c>
      <c r="F2" t="s">
        <v>235</v>
      </c>
    </row>
    <row r="3" spans="3:6" x14ac:dyDescent="0.25">
      <c r="C3" t="s">
        <v>232</v>
      </c>
      <c r="D3" t="s">
        <v>239</v>
      </c>
      <c r="E3">
        <v>1</v>
      </c>
      <c r="F3" t="s">
        <v>241</v>
      </c>
    </row>
    <row r="4" spans="3:6" x14ac:dyDescent="0.25">
      <c r="C4" t="s">
        <v>232</v>
      </c>
      <c r="D4" t="s">
        <v>243</v>
      </c>
      <c r="E4">
        <v>1</v>
      </c>
      <c r="F4" t="s">
        <v>245</v>
      </c>
    </row>
    <row r="5" spans="3:6" x14ac:dyDescent="0.25">
      <c r="C5" t="s">
        <v>232</v>
      </c>
      <c r="D5" t="s">
        <v>247</v>
      </c>
      <c r="E5">
        <v>1</v>
      </c>
      <c r="F5" t="s">
        <v>249</v>
      </c>
    </row>
    <row r="6" spans="3:6" x14ac:dyDescent="0.25">
      <c r="C6" t="s">
        <v>232</v>
      </c>
      <c r="D6" t="s">
        <v>251</v>
      </c>
      <c r="E6">
        <v>1</v>
      </c>
      <c r="F6" t="s">
        <v>253</v>
      </c>
    </row>
    <row r="7" spans="3:6" x14ac:dyDescent="0.25">
      <c r="C7" t="s">
        <v>258</v>
      </c>
      <c r="D7" t="s">
        <v>259</v>
      </c>
      <c r="E7">
        <v>1</v>
      </c>
      <c r="F7" t="s">
        <v>261</v>
      </c>
    </row>
    <row r="8" spans="3:6" x14ac:dyDescent="0.25">
      <c r="C8" t="s">
        <v>258</v>
      </c>
      <c r="D8" t="s">
        <v>265</v>
      </c>
      <c r="E8">
        <v>4</v>
      </c>
      <c r="F8" t="s">
        <v>267</v>
      </c>
    </row>
    <row r="9" spans="3:6" hidden="1" x14ac:dyDescent="0.25">
      <c r="C9" t="s">
        <v>258</v>
      </c>
      <c r="D9" t="s">
        <v>265</v>
      </c>
      <c r="E9">
        <v>2</v>
      </c>
      <c r="F9" t="s">
        <v>271</v>
      </c>
    </row>
    <row r="10" spans="3:6" hidden="1" x14ac:dyDescent="0.25">
      <c r="C10" t="s">
        <v>258</v>
      </c>
      <c r="D10" t="s">
        <v>265</v>
      </c>
      <c r="E10">
        <v>3</v>
      </c>
      <c r="F10" t="s">
        <v>275</v>
      </c>
    </row>
    <row r="11" spans="3:6" hidden="1" x14ac:dyDescent="0.25">
      <c r="C11" t="s">
        <v>258</v>
      </c>
      <c r="D11" t="s">
        <v>265</v>
      </c>
      <c r="E11">
        <v>4</v>
      </c>
      <c r="F11" t="s">
        <v>279</v>
      </c>
    </row>
    <row r="12" spans="3:6" x14ac:dyDescent="0.25">
      <c r="C12" t="s">
        <v>258</v>
      </c>
      <c r="D12" t="s">
        <v>283</v>
      </c>
      <c r="E12">
        <v>1</v>
      </c>
      <c r="F12" t="s">
        <v>285</v>
      </c>
    </row>
    <row r="13" spans="3:6" x14ac:dyDescent="0.25">
      <c r="C13" t="s">
        <v>258</v>
      </c>
      <c r="D13" t="s">
        <v>287</v>
      </c>
      <c r="E13">
        <v>2</v>
      </c>
      <c r="F13" t="s">
        <v>289</v>
      </c>
    </row>
    <row r="14" spans="3:6" hidden="1" x14ac:dyDescent="0.25">
      <c r="C14" t="s">
        <v>258</v>
      </c>
      <c r="D14" t="s">
        <v>287</v>
      </c>
      <c r="E14">
        <v>2</v>
      </c>
      <c r="F14" t="s">
        <v>293</v>
      </c>
    </row>
    <row r="15" spans="3:6" x14ac:dyDescent="0.25">
      <c r="C15" t="s">
        <v>296</v>
      </c>
      <c r="D15" t="s">
        <v>297</v>
      </c>
      <c r="E15">
        <v>1</v>
      </c>
      <c r="F15" t="s">
        <v>299</v>
      </c>
    </row>
    <row r="16" spans="3:6" x14ac:dyDescent="0.25">
      <c r="C16" t="s">
        <v>296</v>
      </c>
      <c r="D16" t="s">
        <v>301</v>
      </c>
      <c r="E16">
        <v>1</v>
      </c>
      <c r="F16" t="s">
        <v>303</v>
      </c>
    </row>
    <row r="17" spans="3:6" x14ac:dyDescent="0.25">
      <c r="C17" t="s">
        <v>296</v>
      </c>
      <c r="D17" t="s">
        <v>306</v>
      </c>
      <c r="E17">
        <v>1</v>
      </c>
      <c r="F17" t="s">
        <v>308</v>
      </c>
    </row>
    <row r="18" spans="3:6" x14ac:dyDescent="0.25">
      <c r="C18" t="s">
        <v>310</v>
      </c>
      <c r="D18" t="s">
        <v>311</v>
      </c>
      <c r="E18">
        <v>3</v>
      </c>
      <c r="F18" t="s">
        <v>313</v>
      </c>
    </row>
    <row r="19" spans="3:6" hidden="1" x14ac:dyDescent="0.25">
      <c r="C19" t="s">
        <v>310</v>
      </c>
      <c r="D19" t="s">
        <v>311</v>
      </c>
      <c r="E19">
        <v>2</v>
      </c>
      <c r="F19" t="s">
        <v>318</v>
      </c>
    </row>
    <row r="20" spans="3:6" hidden="1" x14ac:dyDescent="0.25">
      <c r="C20" t="s">
        <v>310</v>
      </c>
      <c r="D20" t="s">
        <v>311</v>
      </c>
      <c r="E20">
        <v>3</v>
      </c>
      <c r="F20" t="s">
        <v>321</v>
      </c>
    </row>
    <row r="21" spans="3:6" x14ac:dyDescent="0.25">
      <c r="C21" t="s">
        <v>310</v>
      </c>
      <c r="D21" t="s">
        <v>324</v>
      </c>
      <c r="E21">
        <v>1</v>
      </c>
      <c r="F21" t="s">
        <v>326</v>
      </c>
    </row>
    <row r="22" spans="3:6" x14ac:dyDescent="0.25">
      <c r="C22" t="s">
        <v>310</v>
      </c>
      <c r="D22" t="s">
        <v>329</v>
      </c>
      <c r="E22">
        <v>1</v>
      </c>
      <c r="F22" t="s">
        <v>331</v>
      </c>
    </row>
    <row r="23" spans="3:6" x14ac:dyDescent="0.25">
      <c r="C23" t="s">
        <v>310</v>
      </c>
      <c r="D23" t="s">
        <v>334</v>
      </c>
      <c r="E23">
        <v>1</v>
      </c>
      <c r="F23" t="s">
        <v>336</v>
      </c>
    </row>
    <row r="24" spans="3:6" x14ac:dyDescent="0.25">
      <c r="C24" t="s">
        <v>310</v>
      </c>
      <c r="D24" t="s">
        <v>338</v>
      </c>
      <c r="E24">
        <v>2</v>
      </c>
      <c r="F24" t="s">
        <v>340</v>
      </c>
    </row>
    <row r="25" spans="3:6" hidden="1" x14ac:dyDescent="0.25">
      <c r="C25" t="s">
        <v>310</v>
      </c>
      <c r="D25" t="s">
        <v>338</v>
      </c>
      <c r="E25">
        <v>2</v>
      </c>
      <c r="F25" t="s">
        <v>344</v>
      </c>
    </row>
    <row r="26" spans="3:6" x14ac:dyDescent="0.25">
      <c r="C26" t="s">
        <v>346</v>
      </c>
      <c r="D26" t="s">
        <v>347</v>
      </c>
      <c r="E26">
        <v>2</v>
      </c>
      <c r="F26" t="s">
        <v>349</v>
      </c>
    </row>
    <row r="27" spans="3:6" hidden="1" x14ac:dyDescent="0.25">
      <c r="C27" t="s">
        <v>346</v>
      </c>
      <c r="D27" t="s">
        <v>347</v>
      </c>
      <c r="E27">
        <v>2</v>
      </c>
      <c r="F27" t="s">
        <v>352</v>
      </c>
    </row>
    <row r="28" spans="3:6" x14ac:dyDescent="0.25">
      <c r="C28" t="s">
        <v>346</v>
      </c>
      <c r="D28" t="s">
        <v>354</v>
      </c>
      <c r="E28">
        <v>1</v>
      </c>
      <c r="F28" t="s">
        <v>356</v>
      </c>
    </row>
    <row r="29" spans="3:6" x14ac:dyDescent="0.25">
      <c r="C29" t="s">
        <v>346</v>
      </c>
      <c r="D29" t="s">
        <v>357</v>
      </c>
      <c r="E29">
        <v>2</v>
      </c>
      <c r="F29" t="s">
        <v>359</v>
      </c>
    </row>
    <row r="30" spans="3:6" hidden="1" x14ac:dyDescent="0.25">
      <c r="C30" t="s">
        <v>346</v>
      </c>
      <c r="D30" t="s">
        <v>357</v>
      </c>
      <c r="E30">
        <v>2</v>
      </c>
      <c r="F30" t="s">
        <v>368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baseColWidth="10" defaultColWidth="11.42578125" defaultRowHeight="15.75" x14ac:dyDescent="0.2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x14ac:dyDescent="0.3">
      <c r="A1" s="93" t="s">
        <v>369</v>
      </c>
      <c r="B1" s="93" t="s">
        <v>370</v>
      </c>
      <c r="C1" s="93" t="s">
        <v>371</v>
      </c>
      <c r="D1" s="94" t="s">
        <v>372</v>
      </c>
      <c r="E1" s="94" t="s">
        <v>373</v>
      </c>
      <c r="F1" s="94" t="s">
        <v>26</v>
      </c>
      <c r="G1" s="94" t="s">
        <v>374</v>
      </c>
      <c r="H1" s="94" t="s">
        <v>375</v>
      </c>
      <c r="I1" s="95" t="s">
        <v>31</v>
      </c>
    </row>
    <row r="2" spans="1:18" ht="33.75" customHeight="1" x14ac:dyDescent="0.25">
      <c r="A2" s="96" t="s">
        <v>376</v>
      </c>
      <c r="B2" s="97" t="s">
        <v>377</v>
      </c>
      <c r="C2" s="98" t="s">
        <v>45</v>
      </c>
      <c r="D2" s="99" t="s">
        <v>378</v>
      </c>
      <c r="E2" s="100" t="s">
        <v>63</v>
      </c>
      <c r="F2" s="100" t="s">
        <v>47</v>
      </c>
      <c r="G2" s="100" t="s">
        <v>379</v>
      </c>
      <c r="H2" s="100" t="s">
        <v>56</v>
      </c>
      <c r="I2" s="100" t="s">
        <v>380</v>
      </c>
      <c r="L2" s="248" t="s">
        <v>381</v>
      </c>
      <c r="M2" s="29"/>
      <c r="N2" s="251" t="s">
        <v>382</v>
      </c>
      <c r="O2" s="251"/>
      <c r="P2" s="251"/>
      <c r="Q2" s="251"/>
      <c r="R2" s="252"/>
    </row>
    <row r="3" spans="1:18" ht="33.75" customHeight="1" thickBot="1" x14ac:dyDescent="0.3">
      <c r="A3" s="96" t="s">
        <v>383</v>
      </c>
      <c r="B3" s="97" t="s">
        <v>384</v>
      </c>
      <c r="C3" s="98" t="s">
        <v>385</v>
      </c>
      <c r="D3" s="99" t="s">
        <v>47</v>
      </c>
      <c r="E3" s="100" t="s">
        <v>55</v>
      </c>
      <c r="F3" s="100" t="s">
        <v>64</v>
      </c>
      <c r="G3" s="100" t="s">
        <v>47</v>
      </c>
      <c r="H3" s="100" t="s">
        <v>71</v>
      </c>
      <c r="I3" s="100" t="s">
        <v>386</v>
      </c>
      <c r="L3" s="249"/>
      <c r="M3" s="30"/>
      <c r="N3" s="101" t="s">
        <v>387</v>
      </c>
      <c r="O3" s="101" t="s">
        <v>388</v>
      </c>
      <c r="P3" s="102" t="s">
        <v>389</v>
      </c>
      <c r="Q3" s="102" t="s">
        <v>390</v>
      </c>
      <c r="R3" s="31" t="s">
        <v>391</v>
      </c>
    </row>
    <row r="4" spans="1:18" ht="33.75" customHeight="1" x14ac:dyDescent="0.25">
      <c r="A4" s="96" t="s">
        <v>392</v>
      </c>
      <c r="B4" s="97" t="s">
        <v>41</v>
      </c>
      <c r="C4" s="100" t="s">
        <v>88</v>
      </c>
      <c r="D4" s="99" t="s">
        <v>54</v>
      </c>
      <c r="E4" s="100" t="s">
        <v>89</v>
      </c>
      <c r="F4" s="100" t="s">
        <v>393</v>
      </c>
      <c r="G4" s="100" t="s">
        <v>394</v>
      </c>
      <c r="H4" s="103" t="s">
        <v>395</v>
      </c>
      <c r="I4" s="100" t="s">
        <v>167</v>
      </c>
      <c r="L4" s="249"/>
      <c r="M4" s="104" t="s">
        <v>396</v>
      </c>
      <c r="N4" s="32" t="s">
        <v>397</v>
      </c>
      <c r="O4" s="33" t="s">
        <v>397</v>
      </c>
      <c r="P4" s="105" t="s">
        <v>398</v>
      </c>
      <c r="Q4" s="106" t="s">
        <v>398</v>
      </c>
      <c r="R4" s="106" t="s">
        <v>398</v>
      </c>
    </row>
    <row r="5" spans="1:18" ht="33.75" customHeight="1" x14ac:dyDescent="0.25">
      <c r="A5" s="96" t="s">
        <v>399</v>
      </c>
      <c r="B5" s="97" t="s">
        <v>400</v>
      </c>
      <c r="E5" s="100" t="s">
        <v>46</v>
      </c>
      <c r="G5" s="100" t="s">
        <v>401</v>
      </c>
      <c r="H5" s="103" t="s">
        <v>402</v>
      </c>
      <c r="I5" s="100" t="s">
        <v>403</v>
      </c>
      <c r="L5" s="249"/>
      <c r="M5" s="107" t="s">
        <v>404</v>
      </c>
      <c r="N5" s="34" t="s">
        <v>389</v>
      </c>
      <c r="O5" s="35" t="s">
        <v>397</v>
      </c>
      <c r="P5" s="108" t="s">
        <v>397</v>
      </c>
      <c r="Q5" s="106" t="s">
        <v>398</v>
      </c>
      <c r="R5" s="106" t="s">
        <v>398</v>
      </c>
    </row>
    <row r="6" spans="1:18" ht="33.75" customHeight="1" x14ac:dyDescent="0.25">
      <c r="B6" s="97" t="s">
        <v>405</v>
      </c>
      <c r="E6" s="100" t="s">
        <v>406</v>
      </c>
      <c r="I6" s="100" t="s">
        <v>68</v>
      </c>
      <c r="L6" s="249"/>
      <c r="M6" s="107" t="s">
        <v>407</v>
      </c>
      <c r="N6" s="36" t="s">
        <v>408</v>
      </c>
      <c r="O6" s="37" t="s">
        <v>389</v>
      </c>
      <c r="P6" s="108" t="s">
        <v>397</v>
      </c>
      <c r="Q6" s="106" t="s">
        <v>398</v>
      </c>
      <c r="R6" s="106" t="s">
        <v>398</v>
      </c>
    </row>
    <row r="7" spans="1:18" ht="33.75" customHeight="1" x14ac:dyDescent="0.25">
      <c r="B7" s="97" t="s">
        <v>409</v>
      </c>
      <c r="E7" s="6"/>
      <c r="I7" s="100" t="s">
        <v>78</v>
      </c>
      <c r="L7" s="249"/>
      <c r="M7" s="107" t="s">
        <v>410</v>
      </c>
      <c r="N7" s="36" t="s">
        <v>408</v>
      </c>
      <c r="O7" s="38" t="s">
        <v>408</v>
      </c>
      <c r="P7" s="109" t="s">
        <v>389</v>
      </c>
      <c r="Q7" s="110" t="s">
        <v>397</v>
      </c>
      <c r="R7" s="106" t="s">
        <v>398</v>
      </c>
    </row>
    <row r="8" spans="1:18" ht="33.75" customHeight="1" thickBot="1" x14ac:dyDescent="0.3">
      <c r="B8" s="97" t="s">
        <v>59</v>
      </c>
      <c r="E8" s="6"/>
      <c r="I8" s="100" t="s">
        <v>159</v>
      </c>
      <c r="L8" s="250"/>
      <c r="M8" s="39" t="s">
        <v>411</v>
      </c>
      <c r="N8" s="40" t="s">
        <v>408</v>
      </c>
      <c r="O8" s="41" t="s">
        <v>408</v>
      </c>
      <c r="P8" s="109" t="s">
        <v>389</v>
      </c>
      <c r="Q8" s="110" t="s">
        <v>397</v>
      </c>
      <c r="R8" s="106" t="s">
        <v>398</v>
      </c>
    </row>
    <row r="9" spans="1:18" ht="33.75" customHeight="1" x14ac:dyDescent="0.25">
      <c r="B9" s="97" t="s">
        <v>84</v>
      </c>
      <c r="E9" s="6"/>
      <c r="I9" s="100" t="s">
        <v>51</v>
      </c>
    </row>
    <row r="10" spans="1:18" ht="33.75" customHeight="1" x14ac:dyDescent="0.25">
      <c r="B10" s="97" t="s">
        <v>412</v>
      </c>
      <c r="C10" s="3"/>
      <c r="E10" s="6"/>
      <c r="I10" s="100" t="s">
        <v>105</v>
      </c>
    </row>
    <row r="11" spans="1:18" ht="33.75" customHeight="1" x14ac:dyDescent="0.25">
      <c r="B11" s="97" t="s">
        <v>413</v>
      </c>
      <c r="E11" s="6"/>
    </row>
    <row r="12" spans="1:18" ht="33.75" customHeight="1" x14ac:dyDescent="0.25">
      <c r="B12" s="97" t="s">
        <v>98</v>
      </c>
      <c r="E12" s="6"/>
    </row>
    <row r="13" spans="1:18" ht="33.75" customHeight="1" x14ac:dyDescent="0.25">
      <c r="B13" s="97" t="s">
        <v>127</v>
      </c>
      <c r="E13" s="6"/>
    </row>
    <row r="14" spans="1:18" ht="33.75" customHeight="1" x14ac:dyDescent="0.25">
      <c r="B14" s="97" t="s">
        <v>152</v>
      </c>
      <c r="E14" s="6"/>
    </row>
    <row r="15" spans="1:18" ht="33.75" customHeight="1" x14ac:dyDescent="0.25">
      <c r="B15" s="97" t="s">
        <v>174</v>
      </c>
    </row>
    <row r="16" spans="1:18" ht="33.75" customHeight="1" x14ac:dyDescent="0.25">
      <c r="B16" s="97" t="s">
        <v>414</v>
      </c>
      <c r="E16" s="6"/>
    </row>
    <row r="17" spans="2:5" ht="33.75" customHeight="1" x14ac:dyDescent="0.25">
      <c r="B17" s="97" t="s">
        <v>415</v>
      </c>
    </row>
    <row r="18" spans="2:5" ht="33.75" customHeight="1" x14ac:dyDescent="0.25">
      <c r="B18" s="97" t="s">
        <v>416</v>
      </c>
    </row>
    <row r="19" spans="2:5" ht="33.75" customHeight="1" x14ac:dyDescent="0.25">
      <c r="B19" s="97" t="s">
        <v>191</v>
      </c>
    </row>
    <row r="20" spans="2:5" ht="33.75" customHeight="1" x14ac:dyDescent="0.25">
      <c r="B20" s="97" t="s">
        <v>417</v>
      </c>
      <c r="E20" s="6"/>
    </row>
    <row r="21" spans="2:5" ht="33.75" customHeight="1" x14ac:dyDescent="0.25">
      <c r="B21" s="111"/>
      <c r="E21" s="6"/>
    </row>
    <row r="22" spans="2:5" ht="33.75" customHeight="1" x14ac:dyDescent="0.25">
      <c r="E22" s="6"/>
    </row>
    <row r="23" spans="2:5" ht="33.75" customHeight="1" x14ac:dyDescent="0.25">
      <c r="E23" s="6"/>
    </row>
    <row r="24" spans="2:5" ht="33.75" customHeight="1" x14ac:dyDescent="0.25">
      <c r="E24" s="6"/>
    </row>
    <row r="25" spans="2:5" ht="33.75" customHeight="1" x14ac:dyDescent="0.25"/>
    <row r="26" spans="2:5" ht="33.75" customHeight="1" x14ac:dyDescent="0.25"/>
    <row r="27" spans="2:5" ht="33.75" customHeight="1" x14ac:dyDescent="0.25"/>
    <row r="28" spans="2:5" ht="33.75" customHeight="1" x14ac:dyDescent="0.25"/>
    <row r="29" spans="2:5" ht="33.75" customHeight="1" x14ac:dyDescent="0.25"/>
    <row r="30" spans="2:5" ht="33.75" customHeight="1" x14ac:dyDescent="0.25"/>
    <row r="31" spans="2:5" ht="33.75" customHeight="1" x14ac:dyDescent="0.25"/>
    <row r="32" spans="2:5" ht="33.75" customHeight="1" x14ac:dyDescent="0.25"/>
    <row r="33" ht="33.75" customHeight="1" x14ac:dyDescent="0.25"/>
    <row r="34" ht="33.75" customHeight="1" x14ac:dyDescent="0.25"/>
    <row r="35" ht="33.75" customHeight="1" x14ac:dyDescent="0.25"/>
    <row r="36" ht="33.75" customHeight="1" x14ac:dyDescent="0.25"/>
    <row r="37" ht="33.75" customHeight="1" x14ac:dyDescent="0.25"/>
    <row r="38" ht="33.75" customHeight="1" x14ac:dyDescent="0.25"/>
    <row r="39" ht="33.75" customHeight="1" x14ac:dyDescent="0.25"/>
    <row r="40" ht="33.75" customHeight="1" x14ac:dyDescent="0.25"/>
    <row r="41" ht="33.75" customHeight="1" x14ac:dyDescent="0.25"/>
    <row r="42" ht="33.75" customHeight="1" x14ac:dyDescent="0.25"/>
    <row r="43" ht="33.75" customHeight="1" x14ac:dyDescent="0.25"/>
    <row r="44" ht="33.75" customHeight="1" x14ac:dyDescent="0.25"/>
    <row r="45" ht="33.75" customHeight="1" x14ac:dyDescent="0.25"/>
    <row r="46" ht="33.75" customHeight="1" x14ac:dyDescent="0.25"/>
    <row r="47" ht="33.75" customHeight="1" x14ac:dyDescent="0.25"/>
    <row r="48" ht="33.75" customHeight="1" x14ac:dyDescent="0.25"/>
    <row r="49" ht="33.75" customHeight="1" x14ac:dyDescent="0.25"/>
    <row r="50" ht="33.75" customHeight="1" x14ac:dyDescent="0.25"/>
    <row r="51" ht="33.75" customHeight="1" x14ac:dyDescent="0.25"/>
    <row r="52" ht="33.75" customHeight="1" x14ac:dyDescent="0.25"/>
    <row r="53" ht="33.75" customHeight="1" x14ac:dyDescent="0.25"/>
    <row r="54" ht="33.75" customHeight="1" x14ac:dyDescent="0.25"/>
    <row r="55" ht="33.75" customHeight="1" x14ac:dyDescent="0.25"/>
    <row r="56" ht="33.75" customHeight="1" x14ac:dyDescent="0.25"/>
    <row r="57" ht="33.75" customHeight="1" x14ac:dyDescent="0.25"/>
    <row r="58" ht="33.75" customHeight="1" x14ac:dyDescent="0.25"/>
    <row r="59" ht="33.75" customHeight="1" x14ac:dyDescent="0.25"/>
    <row r="60" ht="33.75" customHeight="1" x14ac:dyDescent="0.25"/>
    <row r="61" ht="33.75" customHeight="1" x14ac:dyDescent="0.25"/>
    <row r="62" ht="33.75" customHeight="1" x14ac:dyDescent="0.25"/>
    <row r="63" ht="33.75" customHeight="1" x14ac:dyDescent="0.25"/>
    <row r="64" ht="33.75" customHeight="1" x14ac:dyDescent="0.25"/>
    <row r="65" ht="33.75" customHeight="1" x14ac:dyDescent="0.25"/>
    <row r="66" ht="33.75" customHeight="1" x14ac:dyDescent="0.25"/>
    <row r="67" ht="33.75" customHeight="1" x14ac:dyDescent="0.25"/>
    <row r="68" ht="33.75" customHeight="1" x14ac:dyDescent="0.25"/>
    <row r="88" ht="33" customHeight="1" x14ac:dyDescent="0.25"/>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C8756F-C505-4D32-B897-BFAC25BAC8AA}"/>
</file>

<file path=customXml/itemProps2.xml><?xml version="1.0" encoding="utf-8"?>
<ds:datastoreItem xmlns:ds="http://schemas.openxmlformats.org/officeDocument/2006/customXml" ds:itemID="{D71CD31A-427D-4FDE-A733-4F427CC99526}">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538F2BFD-C106-4CA3-9489-D738954204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INTRODUCCIÓN</vt:lpstr>
      <vt:lpstr>RIESGOS DE CORRUPCION</vt:lpstr>
      <vt:lpstr>PAAC 2024</vt:lpstr>
      <vt:lpstr>Hoja1</vt:lpstr>
      <vt:lpstr>LISTAS REF</vt:lpstr>
      <vt:lpstr>INTRODUCCIÓN!Área_de_impresión</vt:lpstr>
      <vt:lpstr>'PAAC 2024'!Área_de_impresión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Suly Samira Ceron Salas</cp:lastModifiedBy>
  <cp:revision/>
  <dcterms:created xsi:type="dcterms:W3CDTF">2019-12-24T15:01:12Z</dcterms:created>
  <dcterms:modified xsi:type="dcterms:W3CDTF">2024-12-23T21:37:31Z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