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https://procuraduriagovco-my.sharepoint.com/personal/sceron_procuraduria_gov_co/Documents/HERRAMIENTAS DE SEGUIMIENTO Y MEDICION 2025/MONITOREO PTEP 2025/SEGUNDO MONITOREO/INSUMOS MONITOREO OPLA/"/>
    </mc:Choice>
  </mc:AlternateContent>
  <xr:revisionPtr revIDLastSave="2019" documentId="13_ncr:1_{706199E6-F0BC-4FBE-B3EA-84026A3623B4}" xr6:coauthVersionLast="47" xr6:coauthVersionMax="47" xr10:uidLastSave="{E8ED9C03-72C9-4A17-9C19-BE3AED281F5E}"/>
  <bookViews>
    <workbookView xWindow="-120" yWindow="-120" windowWidth="29040" windowHeight="15720" tabRatio="890" xr2:uid="{00000000-000D-0000-FFFF-FFFF00000000}"/>
  </bookViews>
  <sheets>
    <sheet name="INFORME REPORTE PTEP" sheetId="54" r:id="rId1"/>
    <sheet name="1. PRESENTACIÓN" sheetId="4" r:id="rId2"/>
    <sheet name="2. METODOLOGÍA" sheetId="5" r:id="rId3"/>
    <sheet name="3. CUMPLIMIENTO DEL REPORTE" sheetId="52" r:id="rId4"/>
    <sheet name="3.1 REPORT OPORTUNO PTEP_ 2 MON" sheetId="57" r:id="rId5"/>
    <sheet name="4. RESULTADOS" sheetId="2" r:id="rId6"/>
    <sheet name="4.1. DP" sheetId="8" r:id="rId7"/>
    <sheet name="4.2 T H" sheetId="10" r:id="rId8"/>
    <sheet name="4.3 TI" sheetId="11" r:id="rId9"/>
    <sheet name="4.4 CM" sheetId="12" r:id="rId10"/>
    <sheet name="4.5 C I" sheetId="13" r:id="rId11"/>
    <sheet name="4.6 PR NIVEL CENTRAL" sheetId="14" r:id="rId12"/>
    <sheet name="4.6.1 PR CARIBE" sheetId="15" r:id="rId13"/>
    <sheet name="4.6.2 PR EJE CAFETERO " sheetId="41" r:id="rId14"/>
    <sheet name="4.6.3 PR PACÍFICO" sheetId="40" r:id="rId15"/>
    <sheet name="4.6.4 PR CENTRO ORIENTE" sheetId="16" r:id="rId16"/>
    <sheet name="4.6.5 PR REGIÓN LLANO " sheetId="42" r:id="rId17"/>
    <sheet name="4.6.6 PR CENTRO SUR" sheetId="17" r:id="rId18"/>
    <sheet name="4.7. DI_CENTRAL" sheetId="21" r:id="rId19"/>
    <sheet name="4.7.1 DI_CARIBE_INSTRUCCIÓN" sheetId="22" r:id="rId20"/>
    <sheet name="4.7.1 DI_CARIBE_JUZGAMIENTO" sheetId="23" r:id="rId21"/>
    <sheet name="4.7.2 DI_EJE CAFETERO_INSTR " sheetId="43" r:id="rId22"/>
    <sheet name="4.7.2 DI_EJE CAFETER_JUZG " sheetId="44" r:id="rId23"/>
    <sheet name="4.7.3 DI_PACÍFICO_INSTRUCCIÓN" sheetId="45" r:id="rId24"/>
    <sheet name="4.7.3_DI_PACÍFICO_JUZG " sheetId="46" r:id="rId25"/>
    <sheet name="4.7.4 DI_CENTRO ORIENTE_INSTRUC" sheetId="24" r:id="rId26"/>
    <sheet name="4.7.4 DI_CENTRO ORIENTE_JUZGAMI" sheetId="25" r:id="rId27"/>
    <sheet name="4.7.5 DI_LLANO_INSTRUCCIÓN " sheetId="47" r:id="rId28"/>
    <sheet name="4.7.5 DI_LLANO_JUZGAMIENTO " sheetId="48" r:id="rId29"/>
    <sheet name="4.7.6 DI_C.ENTROSUR_INSTRUCC" sheetId="50" r:id="rId30"/>
    <sheet name="4.7.6.DI_CENTROSUR_JUZG  " sheetId="49" r:id="rId31"/>
    <sheet name="4.8. _INTERVENCIÓN" sheetId="27" r:id="rId32"/>
    <sheet name="4.9.CONCILIACIÓN" sheetId="28" r:id="rId33"/>
    <sheet name="4.10. CONTROL INT DISCIPLINARIO" sheetId="29" r:id="rId34"/>
    <sheet name="4.11. ADMON DE RECURSOS Y SEG" sheetId="30" r:id="rId35"/>
    <sheet name="4.12. ADQUISICIÓN BIENES Y SS" sheetId="31" r:id="rId36"/>
    <sheet name="4.13. DOCUMENTAL" sheetId="32" r:id="rId37"/>
    <sheet name="4.14. FINANCIERA" sheetId="33" r:id="rId38"/>
    <sheet name="4.15. JURÍDICA" sheetId="34" r:id="rId39"/>
    <sheet name="4.16. RELATORIA" sheetId="35" r:id="rId40"/>
    <sheet name="4.17 ATENCIÓN AL CIUDADANO" sheetId="36" r:id="rId41"/>
    <sheet name="4.18. EVALUACIÓN INSTITUCIONAL" sheetId="37" r:id="rId42"/>
    <sheet name="4.19.MEJORAMIENTO CONTINUO" sheetId="38" r:id="rId43"/>
  </sheets>
  <externalReferences>
    <externalReference r:id="rId44"/>
  </externalReferences>
  <definedNames>
    <definedName name="_xlnm._FilterDatabase" localSheetId="4" hidden="1">'3.1 REPORT OPORTUNO PTEP_ 2 MON'!$C$14:$M$263</definedName>
    <definedName name="_xlnm._FilterDatabase" localSheetId="5" hidden="1">'4. RESULTADOS'!$C$14:$I$53</definedName>
    <definedName name="Racionalizacion">'[1]COMPONENTE-2'!#REF!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3" l="1"/>
  <c r="C9" i="15"/>
  <c r="C9" i="46"/>
  <c r="C9" i="45"/>
  <c r="C4" i="50"/>
  <c r="C6" i="12"/>
  <c r="C3" i="37"/>
  <c r="C7" i="31"/>
  <c r="C7" i="30"/>
  <c r="C5" i="33"/>
  <c r="C7" i="33"/>
  <c r="C9" i="44"/>
  <c r="C9" i="43"/>
  <c r="C5" i="43"/>
  <c r="C7" i="10"/>
  <c r="F11" i="2"/>
  <c r="C5" i="29"/>
  <c r="C5" i="48"/>
  <c r="C5" i="47"/>
  <c r="C5" i="46"/>
  <c r="C5" i="45"/>
  <c r="C5" i="44"/>
  <c r="C9" i="16"/>
  <c r="C5" i="16"/>
  <c r="C5" i="40"/>
  <c r="C9" i="40"/>
  <c r="C9" i="17"/>
  <c r="C5" i="17"/>
  <c r="C9" i="42"/>
  <c r="C5" i="42"/>
  <c r="C5" i="41"/>
  <c r="C9" i="41"/>
  <c r="C5" i="15"/>
  <c r="C9" i="49"/>
  <c r="C5" i="49"/>
  <c r="C4" i="49"/>
  <c r="C3" i="50"/>
  <c r="A3" i="50"/>
  <c r="C3" i="49"/>
  <c r="A3" i="49"/>
  <c r="C9" i="48"/>
  <c r="C4" i="48"/>
  <c r="C3" i="48"/>
  <c r="A3" i="48"/>
  <c r="C4" i="47"/>
  <c r="C3" i="47"/>
  <c r="A3" i="47"/>
  <c r="C4" i="46"/>
  <c r="C4" i="45"/>
  <c r="C3" i="46"/>
  <c r="A3" i="46"/>
  <c r="C3" i="45"/>
  <c r="A3" i="45"/>
  <c r="C4" i="43"/>
  <c r="C4" i="44"/>
  <c r="C3" i="44"/>
  <c r="A3" i="44"/>
  <c r="C3" i="43"/>
  <c r="A3" i="43"/>
  <c r="C4" i="17"/>
  <c r="C4" i="42"/>
  <c r="C4" i="16"/>
  <c r="C4" i="40"/>
  <c r="C4" i="41"/>
  <c r="C3" i="42"/>
  <c r="A3" i="42"/>
  <c r="C3" i="41"/>
  <c r="A3" i="41"/>
  <c r="C3" i="40"/>
  <c r="A3" i="40"/>
  <c r="C7" i="38"/>
  <c r="C5" i="38"/>
  <c r="C3" i="38"/>
  <c r="A3" i="38"/>
  <c r="C7" i="37"/>
  <c r="C5" i="37"/>
  <c r="A3" i="37"/>
  <c r="C7" i="36"/>
  <c r="C5" i="36"/>
  <c r="C3" i="36"/>
  <c r="A3" i="36"/>
  <c r="C7" i="35"/>
  <c r="C5" i="35"/>
  <c r="C3" i="35"/>
  <c r="A3" i="35"/>
  <c r="C7" i="34"/>
  <c r="C5" i="34"/>
  <c r="C3" i="34"/>
  <c r="A3" i="34"/>
  <c r="C5" i="32"/>
  <c r="C3" i="32"/>
  <c r="C3" i="33"/>
  <c r="A3" i="33"/>
  <c r="A3" i="32"/>
  <c r="C5" i="31"/>
  <c r="C3" i="31"/>
  <c r="A3" i="31"/>
  <c r="C5" i="30"/>
  <c r="C3" i="30"/>
  <c r="A3" i="30"/>
  <c r="C3" i="29"/>
  <c r="A3" i="29"/>
  <c r="C5" i="28"/>
  <c r="C3" i="28"/>
  <c r="A3" i="28"/>
  <c r="C9" i="27"/>
  <c r="C5" i="27"/>
  <c r="C3" i="27"/>
  <c r="A3" i="27"/>
  <c r="C9" i="25"/>
  <c r="C5" i="25"/>
  <c r="C4" i="25"/>
  <c r="C3" i="25"/>
  <c r="A3" i="25"/>
  <c r="C5" i="24"/>
  <c r="C4" i="24"/>
  <c r="C3" i="24"/>
  <c r="A3" i="24"/>
  <c r="C5" i="23"/>
  <c r="C4" i="23"/>
  <c r="C3" i="23"/>
  <c r="A3" i="23"/>
  <c r="C4" i="22"/>
  <c r="C3" i="22"/>
  <c r="A3" i="22"/>
  <c r="C9" i="21"/>
  <c r="C5" i="21"/>
  <c r="C4" i="21"/>
  <c r="C3" i="21"/>
  <c r="A3" i="21"/>
  <c r="C3" i="17"/>
  <c r="A3" i="17"/>
  <c r="C3" i="16"/>
  <c r="A3" i="16"/>
  <c r="C4" i="15"/>
  <c r="C3" i="15"/>
  <c r="A3" i="15"/>
  <c r="C9" i="14"/>
  <c r="C5" i="14"/>
  <c r="A3" i="14"/>
  <c r="C4" i="14"/>
  <c r="C3" i="14"/>
  <c r="C8" i="13"/>
  <c r="C6" i="13"/>
  <c r="C4" i="13"/>
  <c r="A4" i="13"/>
  <c r="C8" i="12"/>
  <c r="C4" i="12"/>
  <c r="A4" i="12"/>
  <c r="C9" i="11"/>
  <c r="C7" i="11"/>
  <c r="C5" i="11"/>
  <c r="A5" i="11"/>
  <c r="C3" i="10"/>
  <c r="A3" i="10"/>
  <c r="C8" i="8"/>
  <c r="C6" i="8"/>
  <c r="A4"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<sst xmlns="http://schemas.openxmlformats.org/spreadsheetml/2006/main" count="2023" uniqueCount="531">
  <si>
    <t>Cumplimiento del Reporte</t>
  </si>
  <si>
    <t>Seccional</t>
  </si>
  <si>
    <t>Regional</t>
  </si>
  <si>
    <t>Regional Seleccionada</t>
  </si>
  <si>
    <t>Provincial</t>
  </si>
  <si>
    <t>Verificación Riesgo (Matriz)</t>
  </si>
  <si>
    <t>Verificación Riesgo (Cargue de  Evidencias)</t>
  </si>
  <si>
    <t>Verificación Plan de ejecución y seguimiento PTEP (Matriz)</t>
  </si>
  <si>
    <t>Verificación Plan de ejecución y seguimiento PTEP (Cargue de  Evidencias)</t>
  </si>
  <si>
    <t>Observación</t>
  </si>
  <si>
    <t>Seccional Región Caribe</t>
  </si>
  <si>
    <t>Guajira</t>
  </si>
  <si>
    <t>Regional de Juzgamiento Guajira</t>
  </si>
  <si>
    <t xml:space="preserve">NO HAY PROCURADOR REGIONAL DE JUZGAMIENTO </t>
  </si>
  <si>
    <t>Regional de Instrucción Guajira</t>
  </si>
  <si>
    <t>SI</t>
  </si>
  <si>
    <t>NO</t>
  </si>
  <si>
    <t>Atlántico</t>
  </si>
  <si>
    <t>Regional de Instrucción Atlántico</t>
  </si>
  <si>
    <t>Provincial de Instrucción Barranquilla</t>
  </si>
  <si>
    <t>Provincial Juzgamiento de Barranquilla</t>
  </si>
  <si>
    <t xml:space="preserve">SI </t>
  </si>
  <si>
    <t>Regional de Juzgamiento Atlántico</t>
  </si>
  <si>
    <t>Magdalena</t>
  </si>
  <si>
    <t>Regional de Instrucción Magdalena</t>
  </si>
  <si>
    <t xml:space="preserve">NO </t>
  </si>
  <si>
    <t>Provincial de Instrucción Santa Marta</t>
  </si>
  <si>
    <t>Provincial de juzgamiento Santa Marta</t>
  </si>
  <si>
    <t xml:space="preserve">NO HAY PROCURADOR PROVINCIAL DE JUZGAMIENTO </t>
  </si>
  <si>
    <t>Provincial de Instrucción El banco</t>
  </si>
  <si>
    <t>Provincial de juzgamiento El banco</t>
  </si>
  <si>
    <t>Regional de Juzgamiento Magdalena</t>
  </si>
  <si>
    <t>Córdoba</t>
  </si>
  <si>
    <t>Regional de Instrucción Córdoba</t>
  </si>
  <si>
    <t>Provincial de Instrucción Montería</t>
  </si>
  <si>
    <t>Provincial Juzgamiento Montería</t>
  </si>
  <si>
    <t>Regional de Juzgamiento Córdoba</t>
  </si>
  <si>
    <t>Sucre</t>
  </si>
  <si>
    <t>Regional de Instrucción Sucre</t>
  </si>
  <si>
    <t>Provincial de juzgamiento Sincelejo</t>
  </si>
  <si>
    <t>Provincial de Instrucción Sincelejo</t>
  </si>
  <si>
    <t>Regional de juzgamiento Sucre</t>
  </si>
  <si>
    <t>Bolívar</t>
  </si>
  <si>
    <t>Regional de Instrucción Bolívar</t>
  </si>
  <si>
    <t>Provincial de Instrucción de Magangué</t>
  </si>
  <si>
    <t>Provincial de juzgamiento de Magangué</t>
  </si>
  <si>
    <t>Provincial de Instrucción Cartagena</t>
  </si>
  <si>
    <t>Provincial de juzgamiento Cartagena</t>
  </si>
  <si>
    <t>Provincial de juzgamiento Carmen de Bolívar</t>
  </si>
  <si>
    <t>Provincial de Instrucción Carmen de Bolívar</t>
  </si>
  <si>
    <t>Regional de juzgamiento Bolívar</t>
  </si>
  <si>
    <t>Archipiélago de San Andrés y Providencia</t>
  </si>
  <si>
    <t>Regional de juzgamiento San Andrés</t>
  </si>
  <si>
    <t>Regional de Instrucción San Andrés</t>
  </si>
  <si>
    <t>Cesar</t>
  </si>
  <si>
    <t>Regional de Instrucción Cesar</t>
  </si>
  <si>
    <t>Provincial de Instrucción Valledupar</t>
  </si>
  <si>
    <t>Provincial Juzgamiento Valledupar</t>
  </si>
  <si>
    <t>Regional de juzgamiento Cesar</t>
  </si>
  <si>
    <t>Seccional Región centro oriente</t>
  </si>
  <si>
    <t>Bogotá</t>
  </si>
  <si>
    <t>Primera Distrital (Disciplinario)</t>
  </si>
  <si>
    <t>Segunda Distrital (Disciplinario)</t>
  </si>
  <si>
    <t>Distrital de Juzgamiento</t>
  </si>
  <si>
    <t>Cundinamarca</t>
  </si>
  <si>
    <t>Regional de instrucción Cundinamarca</t>
  </si>
  <si>
    <t>Provincial de instrucción Girardot</t>
  </si>
  <si>
    <t>Provincial de juzgamiento Girardot</t>
  </si>
  <si>
    <t>Provincial de instrucción Facatativá</t>
  </si>
  <si>
    <t>Provincial de juzgamiento Facatativá</t>
  </si>
  <si>
    <t>Provincial de instrucción Fusagasugá</t>
  </si>
  <si>
    <t>Provincial de juzgamiento Fusagasugá</t>
  </si>
  <si>
    <t>Provincial de instrucción Zipaquirá</t>
  </si>
  <si>
    <t>Provincial de juzgamiento Zipaquirá</t>
  </si>
  <si>
    <t>Regional Juzgamiento Cundinamarca</t>
  </si>
  <si>
    <t>Boyacá</t>
  </si>
  <si>
    <t>Regional de instrucción Boyacá</t>
  </si>
  <si>
    <t>Provincial de instrucción Chiquinquirá</t>
  </si>
  <si>
    <t>Provincial de juzgamiento Chiquinquirá</t>
  </si>
  <si>
    <t>Provincial de instrucción Sogamoso</t>
  </si>
  <si>
    <t>Provincial de  juzgamiento Sogamoso</t>
  </si>
  <si>
    <t>Provincial de instrucción Tunja</t>
  </si>
  <si>
    <t>Provincial de Juzgamiento de Tunja</t>
  </si>
  <si>
    <t>Provincial de instrucción de Guateque</t>
  </si>
  <si>
    <t>Provincial de juzgamiento Guateque</t>
  </si>
  <si>
    <t>Provincial  de instrucción Santa Rosa de Viterbo</t>
  </si>
  <si>
    <t>Provincial de juzgamiento Santa Rosa de Viterbo</t>
  </si>
  <si>
    <t>Regional de juzgamiento Boyacá</t>
  </si>
  <si>
    <t>Santander</t>
  </si>
  <si>
    <t>Regional de instrucción Santander</t>
  </si>
  <si>
    <t>Provincial de instrucción Barrancabermeja</t>
  </si>
  <si>
    <t>Provincial de juzgamiento Barrancabermeja</t>
  </si>
  <si>
    <t>Provincial de instrucción  Bucaramanga</t>
  </si>
  <si>
    <t>Provincial de juzgamiento Bucaramanga</t>
  </si>
  <si>
    <t>Provincial de instrucción San Gil</t>
  </si>
  <si>
    <t>Provincial de juzgamiento San Gil</t>
  </si>
  <si>
    <t>Provincial de instrucción Velez</t>
  </si>
  <si>
    <t>Provincial de juzgamiento Velez</t>
  </si>
  <si>
    <t>Regional Juzgamiento Santander</t>
  </si>
  <si>
    <t>Norte de Santander</t>
  </si>
  <si>
    <t>Regional de instrucción Norte de Santander</t>
  </si>
  <si>
    <t>Provincial de instrucción Cúcuta</t>
  </si>
  <si>
    <t>Provincial de juzgamiento Cúcuta</t>
  </si>
  <si>
    <t>Provincial de instrucción Ocaña</t>
  </si>
  <si>
    <t>Provincial de juzgamiento Ocaña</t>
  </si>
  <si>
    <t>Regional de Juzgamiento de Norte de Santander</t>
  </si>
  <si>
    <t>Seccional Región Llano</t>
  </si>
  <si>
    <t>Arauca</t>
  </si>
  <si>
    <t>Regional de instrucción  Arauca</t>
  </si>
  <si>
    <t>Regional de juzgamiento Arauca</t>
  </si>
  <si>
    <t>NO HAY PROCURADOR REGIONAL DE JUZGAMIENTO</t>
  </si>
  <si>
    <t>Casanare</t>
  </si>
  <si>
    <t>Regional de instrucción Casanare</t>
  </si>
  <si>
    <t>Regional de juzgamiento Casanare</t>
  </si>
  <si>
    <t>Meta</t>
  </si>
  <si>
    <t>Regional de instrucción Meta</t>
  </si>
  <si>
    <t>Provincial de instrucción de Villavicencio</t>
  </si>
  <si>
    <t>Provincial de Juzgamiento de Villavicencio</t>
  </si>
  <si>
    <t>Regional de Juzgamiento Meta</t>
  </si>
  <si>
    <t>Vichada</t>
  </si>
  <si>
    <t>Regional  de instrucción Vichada</t>
  </si>
  <si>
    <t>Regional de juzgamiento Vichada</t>
  </si>
  <si>
    <t>Guaviare</t>
  </si>
  <si>
    <t>Regional Instrucción  Guaviare</t>
  </si>
  <si>
    <t>Regional de Juzgamiento Guaviare</t>
  </si>
  <si>
    <t>Guainía</t>
  </si>
  <si>
    <t>Regional de instrucción Guainía</t>
  </si>
  <si>
    <t>Regional de juzgamiento Guainía</t>
  </si>
  <si>
    <t>Vaupés</t>
  </si>
  <si>
    <t>Regional de instrucción Vaupés</t>
  </si>
  <si>
    <t>Regional de juzgamiento Vaupés</t>
  </si>
  <si>
    <t>Seccional Eje cafetero</t>
  </si>
  <si>
    <t>Regional  de instrucción Antioquia</t>
  </si>
  <si>
    <t>Provincial de instrucción Amaga</t>
  </si>
  <si>
    <t>Provincial de juzgamiento Amaga</t>
  </si>
  <si>
    <t>Provincial de instrucción Valle de Aburrá</t>
  </si>
  <si>
    <t>Provincial  de juzgamiento Valle de Aburrá</t>
  </si>
  <si>
    <t>Provincial de instrucción Apartadó</t>
  </si>
  <si>
    <t>Provincial de juzgamiento Apartadó</t>
  </si>
  <si>
    <t>Provincial de instrucción Yarumal</t>
  </si>
  <si>
    <t>Provincial  de juzgamiento Yarumal</t>
  </si>
  <si>
    <t>Provincial de instrucción Andes</t>
  </si>
  <si>
    <t>Provincial de juzgamiento Andes</t>
  </si>
  <si>
    <t>Provincial de instrucción Puerto Berrio</t>
  </si>
  <si>
    <t>Provincial de juzgamiento Puerto Berrio</t>
  </si>
  <si>
    <t>Provincial de instrucción Rio Negro</t>
  </si>
  <si>
    <t>Provincial de juzgamiento Rio Negro</t>
  </si>
  <si>
    <t>Provincial de instrucción Santafé de Antioquia</t>
  </si>
  <si>
    <t>Provincial de juzgamiento Santafé de Antioquia</t>
  </si>
  <si>
    <t>Regional de Juzgamiento de Antioquia</t>
  </si>
  <si>
    <t>Quindío</t>
  </si>
  <si>
    <t>Regional de instrucción Quindío</t>
  </si>
  <si>
    <t>Provincial de instrucción de Armenia</t>
  </si>
  <si>
    <t>Provincial de juzgamiento de Armenia</t>
  </si>
  <si>
    <t>Regional de juzgamiento Quindío</t>
  </si>
  <si>
    <t>Risaralda</t>
  </si>
  <si>
    <t>Regional de instrucción Risaralda</t>
  </si>
  <si>
    <t>Provincial de instrucción Cartago</t>
  </si>
  <si>
    <t>Provincial de juzgamiento Cartago</t>
  </si>
  <si>
    <t>Provincial de instrucción Pereira</t>
  </si>
  <si>
    <t>Provincial de Juzgamiento de Pereira</t>
  </si>
  <si>
    <t>Regional Juzgamiento Risaralda</t>
  </si>
  <si>
    <t>Caldas</t>
  </si>
  <si>
    <t>Regional de instrucción Caldas</t>
  </si>
  <si>
    <t xml:space="preserve">Provincial de instrucción Manizales </t>
  </si>
  <si>
    <t xml:space="preserve">Provincial de juzgamiento Manizales </t>
  </si>
  <si>
    <t>Regional de juzgamiento Caldas</t>
  </si>
  <si>
    <t>Seccional Región pacifico</t>
  </si>
  <si>
    <t>Chocó</t>
  </si>
  <si>
    <t xml:space="preserve">Regional de instrucción Chocó </t>
  </si>
  <si>
    <t xml:space="preserve">Regional de juzgamiento Chocó </t>
  </si>
  <si>
    <t>Cauca</t>
  </si>
  <si>
    <t xml:space="preserve">Regional de instrucción Cauca </t>
  </si>
  <si>
    <t>Provincial de instrucción Santander de Quilichao</t>
  </si>
  <si>
    <t>Provincial de juzgamiento Santander de Quilichao</t>
  </si>
  <si>
    <t>NO HAY PROCURADOR PROVINCIAL DE JUZGAMIENTO</t>
  </si>
  <si>
    <t xml:space="preserve">Provincial de instrucción Popayán </t>
  </si>
  <si>
    <t xml:space="preserve">Provincial de juzgamiento Popayán </t>
  </si>
  <si>
    <t xml:space="preserve">Regional de juzgamiento Cauca </t>
  </si>
  <si>
    <t>Valle del Cauca</t>
  </si>
  <si>
    <t>Regional de instrucción Valle del Cauca</t>
  </si>
  <si>
    <t>Provincial de instrucción Cali</t>
  </si>
  <si>
    <t>Provincial de juzgamiento Cali</t>
  </si>
  <si>
    <t xml:space="preserve">Provincial de instrucción Buga </t>
  </si>
  <si>
    <t xml:space="preserve">Provincial de juzgamiento Buga </t>
  </si>
  <si>
    <t xml:space="preserve">Provincial de instrucción Buenaventura </t>
  </si>
  <si>
    <t xml:space="preserve">Provincial de juzgamiento  Buenaventura </t>
  </si>
  <si>
    <t>Regional Juzgamiento Valle del Cauca</t>
  </si>
  <si>
    <t>Nariño</t>
  </si>
  <si>
    <t xml:space="preserve">Regional de instrucción Nariño </t>
  </si>
  <si>
    <t>Provincial de instrucción Ipiales</t>
  </si>
  <si>
    <t>Provincial de juzgamiento  Ipiales</t>
  </si>
  <si>
    <t>Provincial de instrucción Tumaco</t>
  </si>
  <si>
    <t>Provincial de juzgamiento Tumaco</t>
  </si>
  <si>
    <t xml:space="preserve">Provincial de instrucción Pasto </t>
  </si>
  <si>
    <t>Provincial de Juzgamiento de Pasto</t>
  </si>
  <si>
    <t xml:space="preserve">Regional de juzgamiento Nariño </t>
  </si>
  <si>
    <t>Seccional Centro Sur</t>
  </si>
  <si>
    <t>Tolima</t>
  </si>
  <si>
    <t>Regional de instrucción Tolima</t>
  </si>
  <si>
    <t>Provincial de instrucción Honda</t>
  </si>
  <si>
    <t>Provincial de juzgamiento Honda</t>
  </si>
  <si>
    <t>Provincial de instrucción Chaparral</t>
  </si>
  <si>
    <t>Provincial de juzgamiento Chaparral</t>
  </si>
  <si>
    <t>Provincial de instrucción Ibagué</t>
  </si>
  <si>
    <t>Provincial Juzgamiento de Ibagué</t>
  </si>
  <si>
    <t>Regional Juzgamiento Tolima</t>
  </si>
  <si>
    <t>Huila</t>
  </si>
  <si>
    <t>Regional de instrucción  Huila</t>
  </si>
  <si>
    <t>Provincial  de instrucción Garzón</t>
  </si>
  <si>
    <t>Provincial de juzgamiento Garzón</t>
  </si>
  <si>
    <t>Provincial de instrucción Neiva</t>
  </si>
  <si>
    <t>Provincial de Juzgamiento de Neiva</t>
  </si>
  <si>
    <t>Regional de juzgamiento Huila</t>
  </si>
  <si>
    <t>Putumayo</t>
  </si>
  <si>
    <t>Regional  de instrucción Putumayo</t>
  </si>
  <si>
    <t>Regional Juzgamiento Putumayo</t>
  </si>
  <si>
    <t>Amazonas</t>
  </si>
  <si>
    <t>Regional de instrucción Amazonas</t>
  </si>
  <si>
    <t>Regional de juzgamiento Amazonas</t>
  </si>
  <si>
    <t>Caquetá</t>
  </si>
  <si>
    <t>Regional  de instrucción Caquetá</t>
  </si>
  <si>
    <t>Regional Juzgamiento Caquetá</t>
  </si>
  <si>
    <t>Proceso</t>
  </si>
  <si>
    <t>Direccionamiento y Planeación Institucional</t>
  </si>
  <si>
    <t xml:space="preserve">Oficina de Planeación </t>
  </si>
  <si>
    <t>Grupo de Cooperación Internacional</t>
  </si>
  <si>
    <t xml:space="preserve">Administración de Recursos y Seguridad </t>
  </si>
  <si>
    <t>Grupo de Almacén e Inventario</t>
  </si>
  <si>
    <t>Grupo de Muebles</t>
  </si>
  <si>
    <t>División de Seguridad</t>
  </si>
  <si>
    <t>Grupo de Mantenimiento</t>
  </si>
  <si>
    <t>Jurídica</t>
  </si>
  <si>
    <t>Oficina Jurídica</t>
  </si>
  <si>
    <t>Comunicaciones</t>
  </si>
  <si>
    <t>Oficina de Prensa</t>
  </si>
  <si>
    <t>Preventivo</t>
  </si>
  <si>
    <t>01. PD Primera para la Vigilancia Preventiva de la Función Pública</t>
  </si>
  <si>
    <t>02. PD Segunda para la Vigilancia Preventiva de la Función Pública</t>
  </si>
  <si>
    <t>03. PD Para la Gestión y la Gobernanza Territorial</t>
  </si>
  <si>
    <t>04. PD Para Asuntos Étnicos</t>
  </si>
  <si>
    <t>05. PD Para el Seguimiento al Acuerdo de Paz</t>
  </si>
  <si>
    <t>06. PD Para la Defensa de los Derechos Humanos</t>
  </si>
  <si>
    <t>07. PD Para la Restitución de Tierras</t>
  </si>
  <si>
    <t>08. PD Para Asuntos Ambientales y Agrarios</t>
  </si>
  <si>
    <t>09. PD Para Asuntos Civiles</t>
  </si>
  <si>
    <t>10. PD Para el Ministerio Público en Asuntos Penales</t>
  </si>
  <si>
    <t>11. PD Para la Conciliación Administrativa</t>
  </si>
  <si>
    <t>12. PD Asuntos del Trabajo y Seguridad Social</t>
  </si>
  <si>
    <t>13. PD Para la Defensa de los Derechos Infancia, Adolescencia, Familia y Mujer</t>
  </si>
  <si>
    <t>14. PD Seguimiento Recursos SGR</t>
  </si>
  <si>
    <t>15. PD Para la Moralidad y la Transparencia pública</t>
  </si>
  <si>
    <t>Evaluación Institucional</t>
  </si>
  <si>
    <t>Oficina de Control Interno</t>
  </si>
  <si>
    <t>Mejoramiento continuo</t>
  </si>
  <si>
    <t>Oficina de Planeación</t>
  </si>
  <si>
    <t>Documental</t>
  </si>
  <si>
    <t>División de documentación</t>
  </si>
  <si>
    <t>Atención al Ciudadano</t>
  </si>
  <si>
    <t>División de Relacionamiento con el ciudadano</t>
  </si>
  <si>
    <t>Intervención</t>
  </si>
  <si>
    <t xml:space="preserve">Procuraduría Auxiliar para Asuntos Constitucionales </t>
  </si>
  <si>
    <t xml:space="preserve">Procuraduría Delegada para Asuntos del Trabajo y Seguridad Social </t>
  </si>
  <si>
    <t xml:space="preserve">Procuraduría Delegada con funciones de Coordinacion de Intervención para la JEP </t>
  </si>
  <si>
    <t xml:space="preserve">Procuraduría Cuarta Delegada ante el Consejo de Estado </t>
  </si>
  <si>
    <t>Procuraduría Delegada para Asuntos Ambientales Minero Energéticos y Agrarios</t>
  </si>
  <si>
    <t xml:space="preserve">Procuraduría Delegada para Asuntos Civiles </t>
  </si>
  <si>
    <t xml:space="preserve">Procuraduría Delegada para el Ministerio Publico en Asuntos Penales </t>
  </si>
  <si>
    <t xml:space="preserve">Procuraduría Delegada para la Conciliación Administrativa </t>
  </si>
  <si>
    <t>Procuraduría Delegada para la Defensa de los Derechos de la Infancia, Adolescencia, Flía y Mujer</t>
  </si>
  <si>
    <t xml:space="preserve">Procuraduría Delegada para la Restitución de Tierras </t>
  </si>
  <si>
    <t xml:space="preserve">Procuraduría Delegada Primera ante el Consejo de Estado </t>
  </si>
  <si>
    <t xml:space="preserve">Procuraduría Delegada Primera para la Casación Penal </t>
  </si>
  <si>
    <t xml:space="preserve">Procuraduría Delegada Primera la para Investigación y Juzgamiento Penal </t>
  </si>
  <si>
    <t xml:space="preserve">Procuraduría Delegada Quinta ante el Consejo de Estado </t>
  </si>
  <si>
    <t>Procuraduría Delegada Segunda ante el Consejo de Estado</t>
  </si>
  <si>
    <t xml:space="preserve">Procuraduría Delegada Segunda para la Casación Penal </t>
  </si>
  <si>
    <t xml:space="preserve">Procuraduría Delegada Segunda la para Investigación y Juzgamiento Penal </t>
  </si>
  <si>
    <t xml:space="preserve">Procuraduría Delegada Séptima ante el Consejo de Estado </t>
  </si>
  <si>
    <t xml:space="preserve">Procuraduría Delegada Tercera ante el Consejo de Estado </t>
  </si>
  <si>
    <t xml:space="preserve">Procuraduría Delegada Tercera para la Investigación y Juzgamiento Penal </t>
  </si>
  <si>
    <t>Financiera</t>
  </si>
  <si>
    <t xml:space="preserve">División Financiera </t>
  </si>
  <si>
    <t>Relatoría</t>
  </si>
  <si>
    <t xml:space="preserve">Grupo de Relatoría </t>
  </si>
  <si>
    <t>Adquisición de Bienes y Servicios</t>
  </si>
  <si>
    <t xml:space="preserve">Grupo de Contratación </t>
  </si>
  <si>
    <t>Control Interno Disciplinario</t>
  </si>
  <si>
    <t xml:space="preserve">Veeduría </t>
  </si>
  <si>
    <t>Disciplinario</t>
  </si>
  <si>
    <t>22. Auxiliar asuntos disciplinarios</t>
  </si>
  <si>
    <t>23. Dirección Nacional de Investigaciones Especiales</t>
  </si>
  <si>
    <t>9. PD Cuarta para la Contratación Estatal</t>
  </si>
  <si>
    <t>8. PD Tercera para la Contratación Estatal</t>
  </si>
  <si>
    <t>11. PD Juzgamiento 1</t>
  </si>
  <si>
    <t>12. PD Juzgamiento 2</t>
  </si>
  <si>
    <t>13. PD Juzgamiento 3</t>
  </si>
  <si>
    <t>14. PD Juzgamiento 4</t>
  </si>
  <si>
    <t>15. PD para la Defensa de los Derechos Humanos</t>
  </si>
  <si>
    <t>5. PD para la Economía y Hacienda Pública</t>
  </si>
  <si>
    <t>10. PD para la Fuerza Pública</t>
  </si>
  <si>
    <t>17. PD para la Moralidad y Transparencia Publica</t>
  </si>
  <si>
    <t>6. PD Primera para la Contratación Estatal</t>
  </si>
  <si>
    <t>1. PD Primera para la Vigilancia Administrativa</t>
  </si>
  <si>
    <t>7. PD Segunda para la Contratación Estatal</t>
  </si>
  <si>
    <t>2. PD Segunda para la Vigilancia Administrativa</t>
  </si>
  <si>
    <t>3. PD Tercera para la Vigilancia Administrativa</t>
  </si>
  <si>
    <t>4. PD Cuarta para la Vigilancia Administrativa</t>
  </si>
  <si>
    <t>19. Sala Disciplinaria de Instrucción</t>
  </si>
  <si>
    <t>20. Sala disciplinaria de juzgamiento- Elección Popular</t>
  </si>
  <si>
    <t>21. Sala disciplinaria ordinaria de juzgamiento</t>
  </si>
  <si>
    <t>16. PD con FM Para seguimiento al SGR</t>
  </si>
  <si>
    <t>Conocimiento e Innovación</t>
  </si>
  <si>
    <t>Instituto de Estudios del Ministerio Público</t>
  </si>
  <si>
    <t>Tecnología de la Información</t>
  </si>
  <si>
    <t>Oficina de Tecnología, Innovación Y Transformación Digital</t>
  </si>
  <si>
    <t>Talento Humano</t>
  </si>
  <si>
    <t>Conciliación</t>
  </si>
  <si>
    <t>Procuraduría con funciones mixtas para asuntos civiles</t>
  </si>
  <si>
    <t>Procuraduría delegada con funciones mixtas para la conciliación administrativa</t>
  </si>
  <si>
    <r>
      <t xml:space="preserve">Tabla 1. Resultados Gestión del Riesgo
</t>
    </r>
    <r>
      <rPr>
        <sz val="11"/>
        <color theme="3"/>
        <rFont val="Arial"/>
        <family val="2"/>
      </rPr>
      <t xml:space="preserve">A continuación se presenta el consolidado de resultados frente a la eficacia en aplicación de controles y acciones de tratamiento para cada proceso. </t>
    </r>
    <r>
      <rPr>
        <u/>
        <sz val="11"/>
        <color theme="3"/>
        <rFont val="Arial"/>
        <family val="2"/>
      </rPr>
      <t xml:space="preserve">Para ver el detalle de clic en el nombre de cada proceso. </t>
    </r>
  </si>
  <si>
    <t>Nomenclatura</t>
  </si>
  <si>
    <t>Tipo de proceso</t>
  </si>
  <si>
    <t>Eficacia en aplicación de controles</t>
  </si>
  <si>
    <t>Eficacia en ejecución de acciones de tratamiento</t>
  </si>
  <si>
    <t xml:space="preserve">Aplicación de Controles </t>
  </si>
  <si>
    <t>Ejecución Acciones de tratamiento</t>
  </si>
  <si>
    <t>Estratégicos</t>
  </si>
  <si>
    <t>ALTA</t>
  </si>
  <si>
    <t xml:space="preserve">El proceso aplica totalmente los controles definidos en los riegos identificados para el mismo </t>
  </si>
  <si>
    <t xml:space="preserve">El proceso ejecuta totalmente las acciones definidas en el plan de tratamiento.  </t>
  </si>
  <si>
    <t>Tecnologías de la Información</t>
  </si>
  <si>
    <t xml:space="preserve">MEDIA </t>
  </si>
  <si>
    <t>MEDIA</t>
  </si>
  <si>
    <t xml:space="preserve"> El proceso no aplica totalmente los controles definidos en los riesgos identificados para el mismo</t>
  </si>
  <si>
    <t>El proceso no ejecuta totalmente las acciones definidas en el plan de tratamiento</t>
  </si>
  <si>
    <t>Misional</t>
  </si>
  <si>
    <t>Nivel Central</t>
  </si>
  <si>
    <t>Seccional Región Eje Cafetero</t>
  </si>
  <si>
    <t>BAJA</t>
  </si>
  <si>
    <t xml:space="preserve">El proceso no aplica los controles definidos en la en los riesgos identificados para el mismo </t>
  </si>
  <si>
    <t xml:space="preserve">El proceso no ejecuta las acciones definidas en el plan de tratamiento </t>
  </si>
  <si>
    <t>Seccional Región Pacífico</t>
  </si>
  <si>
    <t>Seccional Centro Oriente</t>
  </si>
  <si>
    <t>Seccional Región Caribe - Instrucción</t>
  </si>
  <si>
    <t>Seccional Región Caribe - Juzgamiento</t>
  </si>
  <si>
    <t>Seccional Eje Cafetero - Instrucción</t>
  </si>
  <si>
    <t>Seccional Eje Cafetero - Juzgamiento</t>
  </si>
  <si>
    <t>Seccional Región Pacifico - Instrucción</t>
  </si>
  <si>
    <t>Seccional Región Pacifico - Juzgamiento</t>
  </si>
  <si>
    <t>Seccional Región Centro Oriente - Instrucción</t>
  </si>
  <si>
    <t>Seccional Región Centro Oriente - Juzgamiento</t>
  </si>
  <si>
    <t>Seccional Región Llano - Instrucción</t>
  </si>
  <si>
    <t>Seccional Región Llano - Juzgamiento</t>
  </si>
  <si>
    <t>Seccional Centro Sur - Instrucción</t>
  </si>
  <si>
    <t>Seccional Centro Sur - Juzgamiento</t>
  </si>
  <si>
    <t>Apoyo</t>
  </si>
  <si>
    <t>Administración de Recursos y Seguridad</t>
  </si>
  <si>
    <t>Evaluación y Control</t>
  </si>
  <si>
    <t>RESULTADO APLICACIÓN CONTROLES</t>
  </si>
  <si>
    <t>JUSTIFICACIÓN</t>
  </si>
  <si>
    <t xml:space="preserve">El proceso aplica totalmente los controles definidos en los 5 riesgos identificados para el mismo.  Por lo tanto, la Oficina de Planeación en su rol de segunda línea de defensa, recomienda mantener las estrategias de autocontrol que se han establecido al interior del proceso con el fin de mantener esta tendencia de cumplimiento y operatividad del control. 
 </t>
  </si>
  <si>
    <t xml:space="preserve"> RESULTADOS ACCIONES DE TRATAMIENTO</t>
  </si>
  <si>
    <t xml:space="preserve">El proceso de Direccionamiento y Planeación Institucional ejecutó y evidenció adecuadamente las acciones definidas en los planes de tratamiento, lo cual ha contribuido a la correcta administración de los riesgos identificados para este proceso.  </t>
  </si>
  <si>
    <t xml:space="preserve">CONCLUSIONES: 
La Oficina de Planeación en su rol de segunda línea de defensa, recomienda mantener las estrategias de autocontrol que se han establecido al interior del proceso con el fin de mantener esta tendencia de cumplimiento y operatividad del control. </t>
  </si>
  <si>
    <t xml:space="preserve">El proceso aplica totalmente los controles definidos en la descripción de controles. El monitoreo y evidencias aportadas por el proceso permiten corroborar la operatividad del control. CONTROL EFICAZ. La OPLA en su rol de segunda línea de defensa recomienda mantener las estrategias de autocontrol que se han establecido al interior del proceso.   </t>
  </si>
  <si>
    <t>ACCIONES DE TRATAMIENTO</t>
  </si>
  <si>
    <t>El proceso ejecuta totalmente las actividades definidas en el plan de tratamiento</t>
  </si>
  <si>
    <t xml:space="preserve">CONCLUSIONES:
El proceso demuestra una alta eficacia en la aplicación de controles, lo que indica que los mecanismos definidos para mitigar los riesgos están siendo implementados de forma completa y adecuada. Esto refleja una gestión proactiva y madura del riesgo. 
La alta eficacia en la ejecución de los planes de tratamiento indica que el proceso ha sido diligente en implementar las acciones correctivas y preventivas, lo cual ha tenido un impacto positivo en la administración de los riesgos.  La OPLA en su rol de segunda línea de defensa recomienda mantener las estrategias de autocontrol que se han establecido al interior del proceso. </t>
  </si>
  <si>
    <t>El monitoreo y evidencias aportadas por el proceso de TECNOLOGÍAS DE LA INFORMACIÓN  permiten corroborar la operatividad de casi todos sus controles. No obstante, no se aportó evidencia para el control 3 del riesgo 2. .</t>
  </si>
  <si>
    <t xml:space="preserve">El monitoreo y evidencias aportadas por el proceso de TECNOLOGÍAS DE LA INFORMACIÓN  permiten corroborar la operatividad de casi todos sus Planes de Acción. No obstante, no se aportó evidencia para el Plan de Acción del riesgo 2. </t>
  </si>
  <si>
    <t>CONCLUSIONES: 
 El proceso ejecuta parcialmente las actividades definidas en los controles y el planes de tratamiento establecidos para sus riesgos. 
La OPLA en su rol de segunda línea de defensa recomienda fortalecer las estrategias de autocontrol que se han establecido al interior del proceso</t>
  </si>
  <si>
    <t xml:space="preserve">El proceso aplica totalmente los controles definidos en la descripción de controles. El monitoreo y evidencias aportadas por el proceso permiten corroborar la operatividad del control. CONTROL EFICAZ. La OPLA en su rol de segunda línea de defensa recomienda mantener las estrategias de autocontrol que se han establecido al interior de las provinciales.  </t>
  </si>
  <si>
    <t xml:space="preserve">CONCLUSIONES: La OPLA en su rol de segunda línea de defensa recomienda mantener las estrategias de autocontrol que se han establecido al interior del proceso. 
</t>
  </si>
  <si>
    <t>4. RESULTADOS'!A1</t>
  </si>
  <si>
    <t>RESULTADO ACCIONES DE TRATAMIENTO</t>
  </si>
  <si>
    <t xml:space="preserve">CONCLUSIONES: El proceso demuestra una alta eficacia en la aplicación de controles, lo que indica que los mecanismos definidos para mitigar los riesgos están siendo implementados de forma completa y adecuada. Esto refleja una gestión proactiva y madura del riesgo. 
La alta eficacia en la ejecución de los planes de tratamiento indica que el proceso ha sido diligente en implementar las acciones correctivas y preventivas, lo cual ha tenido un impacto positivo en la administración de los riesgos.  La OPLA en su rol de segunda línea de defensa recomienda mantener las estrategias de autocontrol que se han establecido al interior del proceso. 
</t>
  </si>
  <si>
    <r>
      <t xml:space="preserve">Dependencias que </t>
    </r>
    <r>
      <rPr>
        <b/>
        <sz val="14"/>
        <color theme="3"/>
        <rFont val="Arial"/>
        <family val="2"/>
      </rPr>
      <t>NO reportaron</t>
    </r>
    <r>
      <rPr>
        <sz val="14"/>
        <color theme="3"/>
        <rFont val="Arial"/>
        <family val="2"/>
      </rPr>
      <t xml:space="preserve"> análisis cualitativo ni evidencias que permitieran corroborar la operatividad de los controles</t>
    </r>
  </si>
  <si>
    <r>
      <t xml:space="preserve">Dependencias que </t>
    </r>
    <r>
      <rPr>
        <b/>
        <sz val="14"/>
        <color theme="3"/>
        <rFont val="Arial"/>
        <family val="2"/>
      </rPr>
      <t>reportaron de forma incompleta o inadecuada</t>
    </r>
    <r>
      <rPr>
        <sz val="14"/>
        <color theme="3"/>
        <rFont val="Arial"/>
        <family val="2"/>
      </rPr>
      <t xml:space="preserve"> según lo establecido en la descripción de controles definido en el mapa de riesgos</t>
    </r>
  </si>
  <si>
    <t xml:space="preserve">1. PD Primera para la Vigilancia Preventiva de la Función Pública: No se evidenció aplicación de los controles definidos para el Riesgo 1. 
2. PD con FM para Asuntos Penales: La  Delegada  suministra evidencias que no guardan relación con los controles establecidos en el Control de los riesgos.
3. PD con FM para la Moralidad y la Transparencia Pública: No Evidenció Aplicación de los controles definidos para el Riesgo 1.
</t>
  </si>
  <si>
    <t>Dependencias realizaron reporte de manera oportuna y adecuada según lo establecido en la matriz de riesgos del proceso</t>
  </si>
  <si>
    <t xml:space="preserve">1.	PD Segunda para la Vigilancia Preventiva de la Función Pública
2.	PD para Asuntos Étnicos
3.	PD para el Seguimiento del Acuerdo de Paz
4.	PD  con FM para la Defensa de los Derechos Humanos
5.	PD con FM para la Restitución de Tierras
6.	PD con FM para Asuntos Civiles
7.	PD  con FM para la Defensa de los Derechos de la Infancia, Adolescencia, Flia y la Mujer
8.	PD con FM para el Seguimiento Recursos del Sistema General de Regalías.
9.	PD con FM Para Asuntos Electorales
10. PD con FM para la Conciliación Administrativa
</t>
  </si>
  <si>
    <t xml:space="preserve"> </t>
  </si>
  <si>
    <r>
      <t xml:space="preserve">Dependencias que </t>
    </r>
    <r>
      <rPr>
        <b/>
        <sz val="14"/>
        <color theme="3"/>
        <rFont val="Arial"/>
        <family val="2"/>
      </rPr>
      <t>NO reportaron</t>
    </r>
    <r>
      <rPr>
        <sz val="14"/>
        <color theme="3"/>
        <rFont val="Arial"/>
        <family val="2"/>
      </rPr>
      <t xml:space="preserve"> análisis cualitativo ni evidencias que permitieran corroborar la operatividad de las acciones de tratamiento</t>
    </r>
  </si>
  <si>
    <t>1. PD Para la Gestión y la Gobernanza Territorial
2. PD Para Asuntos Ambientales, Minero Energéticos y Agrarios 
3. PD Asuntos del Trabajo y Seguridad Social</t>
  </si>
  <si>
    <r>
      <t xml:space="preserve">Dependencias que </t>
    </r>
    <r>
      <rPr>
        <b/>
        <sz val="14"/>
        <color theme="3"/>
        <rFont val="Arial"/>
        <family val="2"/>
      </rPr>
      <t xml:space="preserve">reportaron de forma incompleta o inadecuada </t>
    </r>
    <r>
      <rPr>
        <sz val="14"/>
        <color theme="3"/>
        <rFont val="Arial"/>
        <family val="2"/>
      </rPr>
      <t>según lo establecido en el plan de tratamiento</t>
    </r>
  </si>
  <si>
    <t xml:space="preserve">1.	PD Segunda para la Vigilancia Preventiva de la Función Pública: no presenta evidencia sobre  la ejecución de actividades definidas en el plan de tratamiento para el riesgo 1.
2.	PD con FM para Asuntos Civiles: no presenta evidencia sobre  la ejecución de actividades definidas en el plan de tratamiento para el riesgo 1.
3.	PD con FM Para Asuntos Penales: no presenta evidencia sobre  la ejecución de actividades definidas en el plan de tratamiento para el riesgo 1.
4.	PD Con FM para la Moralidad y la Transparencia Pública: no presenta evidencia sobre  la ejecución de actividades definidas en el plan de tratamiento para el riesgo 1.
</t>
  </si>
  <si>
    <r>
      <t xml:space="preserve">Dependencias </t>
    </r>
    <r>
      <rPr>
        <b/>
        <sz val="14"/>
        <color theme="3"/>
        <rFont val="Arial"/>
        <family val="2"/>
      </rPr>
      <t xml:space="preserve">realizaron reporte de manera oportuna y adecuada </t>
    </r>
    <r>
      <rPr>
        <sz val="14"/>
        <color theme="3"/>
        <rFont val="Arial"/>
        <family val="2"/>
      </rPr>
      <t>según lo establecido en la matriz de riesgos del proceso</t>
    </r>
  </si>
  <si>
    <t xml:space="preserve">1. PD Primera para la Vigilancia Preventiva de la Función Pública
2. PD para Asuntos Étnicos
3. PD para el Seguimiento del Acuerdo de Paz
4. PD con FM para la Defensa de los Derechos Humanos
5. PD con FM para la Restitución de Tierras
6. PD con FM para la Conciliación Administrativa
7. PD con FM para la Defensa de los Derechos de la Infancia, Adolescencia, Flia y la Mujer
8. PD con FM para seguimiento Recursos del Sistema General de Regalías
9. PD Con Fm Para Asuntos Electorales
</t>
  </si>
  <si>
    <r>
      <rPr>
        <sz val="14"/>
        <color rgb="FF44546A"/>
        <rFont val="Arial"/>
        <family val="2"/>
      </rPr>
      <t xml:space="preserve">CONCLUSIONES: 
</t>
    </r>
    <r>
      <rPr>
        <sz val="14"/>
        <color rgb="FF002060"/>
        <rFont val="Arial"/>
        <family val="2"/>
      </rPr>
      <t xml:space="preserve">
</t>
    </r>
    <r>
      <rPr>
        <sz val="14"/>
        <color rgb="FF44546A"/>
        <rFont val="Arial"/>
        <family val="2"/>
      </rPr>
      <t xml:space="preserve">El 56% de las Procuradurías Delegadas que hacen parte del proceso reportaron adecuadamente los controles y las acciones de tratamiento asociados a los riesgos que les corresponden, lo cual  implica una mejora respecto del resultado 35% que se presentó en el primer cuatrimestre de 2025. 
En virtud de lo anterior la Oficina de Planeación en su rol de segunda línea de defensa recomienda a las dependencias que hacen parte de este proceso continuar con la mejora de las estrategias de autocontrol que permitan el control eficaz de los riesgos y por lo tanto el monitoreo y reporte en los periodos estipulados por el PTEP 
 </t>
    </r>
  </si>
  <si>
    <r>
      <rPr>
        <sz val="14"/>
        <color rgb="FF44546A"/>
        <rFont val="Arial"/>
        <family val="2"/>
      </rPr>
      <t xml:space="preserve">Dependencias que </t>
    </r>
    <r>
      <rPr>
        <b/>
        <sz val="14"/>
        <color rgb="FF44546A"/>
        <rFont val="Arial"/>
        <family val="2"/>
      </rPr>
      <t>NO reportaron</t>
    </r>
    <r>
      <rPr>
        <sz val="14"/>
        <color rgb="FF44546A"/>
        <rFont val="Arial"/>
        <family val="2"/>
      </rPr>
      <t xml:space="preserve"> análisis cualitativo ni evidencias que permitieran corroborar la operatividad de los controles</t>
    </r>
  </si>
  <si>
    <t>Procuraduría Regional de Instrucción de Cesar
Procuraduría Provincial de Instrucción de Carmen de Bolívar</t>
  </si>
  <si>
    <t> </t>
  </si>
  <si>
    <t>CONCLUSIONES:
Necesidad de fortalecer los reportes de gestión del riesgo, garantizando que la información cualitativa y cuantitativa sea confiable, organizada y vinculada directamente con las actividades evaluadas. Se resalta la importancia de utilizar documentos y formatos vigentes en el Sistema de Gestión de la Calidad, así como de asegurar la entrega oportuna y completa de las evidencias, ya que estas constituyen la base para validar la trazabilidad y certeza de la gestión.
De igual forma, los reportes deben incorporar de manera clara las fechas y acciones proyectadas, acompañadas de soportes verificables como actas o enlaces, lo que permitirá un monitoreo más eficiente por parte de OPLA. En conclusión, se requiere consolidar una cultura institucional enfocada en la calidad del reporte, la puntualidad en la entrega de la información y el cumplimiento de los lineamientos establecidos. 
Otro aspecto clave es el uso de los formatos actualizados dentro del Sistema de Gestión de la Calidad, dado que su correcta aplicación no solo estandariza los procesos, sino que también contribuye a la claridad y confiabilidad de los reportes. En este sentido, la información debe mejorar tanto en lo cualitativo como en lo cuantitativo, para facilitar la medición, interpretación y análisis de los datos.
Del mismo modo, los reportes deben evidenciar con claridad las fechas y las acciones propuestas. 
Es necesarios verificar que la documentación remitida corresponda siempre a versiones vigentes, evitando el uso de archivos desactualizados.
Fortalecer la cultura del reporte se convierte en un elemento fundamental para consolidar la transparencia, la trazabilidad y la efectividad del Sistema de Gestión de la Calidad.</t>
  </si>
  <si>
    <t>Las regionales de Caldas y Quindío y la provincial de Manizales</t>
  </si>
  <si>
    <t>Las provinciales de Andes, Yarumal, Puerto Berrio, Rio Negro; Santa Fe de Antioquia y Cartago</t>
  </si>
  <si>
    <t xml:space="preserve">Todas las dependencias objeto de muestra en este monitoreo reportaron información sobre la gestión de sus riesgos	</t>
  </si>
  <si>
    <t xml:space="preserve">1. Provincial Instruccion Santander de Quilichao:  no presenta evidencia de como  aplica los controles definidos en la descripción de controles del riesgo 6 
2.Provincial Instruccion Cali: El proceso o dependencia  no presenta evidencia de como  aplica los controles definidos en la descripción de controles del riesgo 6 
3.Provincial Instruccion Ipiales: El proceso o dependencia  no presenta evidencia de como  aplica los controles definidos en la descripción de controles del riesgo 6 
4.Provincial Instruccion Pasto: El proceso o dependencia  no presenta evidencia de como  aplica los controles definidos en la descripción de controles del riesgo 6 
</t>
  </si>
  <si>
    <t>1. Regional Instrucción  Chocó
2. Regional Instrucción  Cauca
3. Provincial Instruccion Popayán
4. Provincial Instruccion Buga
5. Provincial Instruccion Buenaventura
6. Provincial Instruccion Tumaco</t>
  </si>
  <si>
    <t>1.Provincial Instruccion Santander de Quilichao: no presenta avance frente a la ejecución de actividades definidas en el plan de tratamiento para el riesgo 6
2.Provincial Instruccion Ipiales:  no presenta avance frente a la ejecución de actividades definidas en el plan de tratamiento para el riesgo 6
3.Provincial Instruccion Pasto: El proceso o dependencia no presenta avance frente a la ejecución de actividades definidas en el plan de tratamiento para el riesgo 6</t>
  </si>
  <si>
    <t>1.Regional Instrucción  Chocó
2.Regional Instrucción  Cauca
3.Provincial Instruccion Popayán
4.Provincial Instruccion Cali
5.Provincial Instruccion Buga
6.Provincial Instruccion Buenaventura
7.Provincial Instruccion Tumaco</t>
  </si>
  <si>
    <t>CONCLUSIONES: 
A pesar de que el 100% de las dependencias objeto de la muestra realizaron el reporte, es necesario mejorar las medidas de autocontrol que permitan la adecuada gestión de los control y planes de tratamiento definidos para los riesgos.</t>
  </si>
  <si>
    <t>Procuraduría Provincial de Instrucción Guateque
Procuraduría Provincial de Instrucción Santa Rosa de Viterbo
Procuraduría Provincial de Instrucción Girardot
Procuraduría Provincial de Instrucción Zipaquirá</t>
  </si>
  <si>
    <t xml:space="preserve">Procuraduría Provincial de Instrucción San Gil, realiza el reporte cualitativo en el mapa de riesgos pero no  carga evidencia, lo cual no permite corroborar la operatividad del control establecido. 
Procuraduría Provincial de Instrucción Chiquinquirá, realiza el reporte cualitativo en el mapa de riesgos pero no  carga evidencia, lo cual no permite corroborar la operatividad del control establecido. </t>
  </si>
  <si>
    <t>Procuraduría Regional de Instrucción Santander
Procuraduría Regional de Instrucción Boyacá
Procuraduría Provincial de Instrucción Ocaña 
Procuraduría Provincial de Instrucción Cúcuta 
Procuraduría Provincial de Instrucción Velez
Procuraduría Provincial de Instrucción Bucaramanga
Procuraduría Delegada Primera Distrital
Procuraduría Delegada Segunda Distrital</t>
  </si>
  <si>
    <t xml:space="preserve">Procuraduría Provincial de Instrucción San Gil, realiza el reporte cualitativo en el mapa de riesgos en las acciones de tratamiento, pero no  carga evidencia, lo cual no permite corroborar la operatividad del control. 
Procuraduría Provincial de Instrucción Chiquinquirá, realiza el reporte cualitativo en el mapa de riesgos en las acciones de tratamiento, pero no  carga evidencia, lo cual no permite corroborar la operatividad del control. </t>
  </si>
  <si>
    <t xml:space="preserve">CONCLUSIONES: 
Fortalecer el reporte de la gestión del riesgo tanto cualitativa como cuantitativamente.
Presentar las evidencias de manera organizada, articulada con la actividad analizada, esto con el fin de facilitar el monitoreo por parte de OPLA 
Fomentar para los futuros monitoreo, el cumplimiento oportuno en la entrega de información. 
Generar cultura de la utilización de los formatos actualizados para cada uno de los procesos en el Sistema de Gestión de Calidad.
Mejorar la calidad del registro de la información cualitativa, a fin de poder medir, interpretar y analizar los datos de forma más sencilla.
Es importante que el reporte evidencie las fechas y acciones propuestas a ser ejecutadas para cada componente. 
Remitir las evidencias establecidas dentro de cada componente, estás son la manera de afirmar la validez, la certeza y el contenido de las actividades desarrolladas.  
Es necesario el uso de documentos vigentes en el Sistema de Gestión de Calidad. 
Fortalecer la cultura de reporte.  </t>
  </si>
  <si>
    <t xml:space="preserve">PROCURADURIA REGIONAL DE INSTRUCCION CASANARE
PROCURADURIA REGIONAL DE INSTRUCCION GUAVIARE
PROCURADURIA REGIONAL DE INSTRUCCION GUAINIA 
PROCURADURIA REGIONAL DE INSTRUCCION VAUPES
</t>
  </si>
  <si>
    <t xml:space="preserve">PROCURADURIA REGIONAL DE INSTRUCCION ARAUCA
PROCURADURIA REGIONAL DE INSTRUCCION META
PROCURADURIA REGIONAL DE INSTRUCCION VICHADA
PROCURADURIA PROVINCIAL DE INSTRUCCION VILLAVICENCIO
</t>
  </si>
  <si>
    <t xml:space="preserve">CONCLUSIONES: 
Fortalecer el reporte de la gestión del riesgo tanto cualitativa como cuantitativamente.
Presentar las evidencias de manera organizada, articulada con la actividad analizada, esto con el fin de facilitar el monitoreo por parte de OPLA 
Fomentar para los futuros monitoreo, el cumplimiento oportuno en la entrega de información. 
Generar cultura de la utilización de los formatos actualizados para cada uno de los procesos en el Sistema de Gestión de Calidad.
Mejorar la calidad del registro de la información cualitativa, a fin de poder medir, interpretar y analizar los datos de forma más sencilla.
Es importante que el reporte evidencie las fechas y acciones propuestas a ser ejecutadas para cada componente. 
Remitir las evidencias establecidas dentro de cada componente, estás son la manera de afirmar la validez, la certeza y el contenido de las actividades desarrolladas.  
Es necesario el uso de documentos vigentes en el Sistema de Gestión de Calidad. 
Fortalecer la cultura de reporte. </t>
  </si>
  <si>
    <t>Provincial de Instrucción Honda</t>
  </si>
  <si>
    <t>Regional de Instrucción Putumayo, las evidencias suministradas para soportar el monitoreo presentado se encuentran en versión obsoleta, lo cual impide verificar la correcta ejecución de las actividades definidas para tal fin.
Regional de Instrucción Amazonas, las evidencias suministradas para soportar el monitoreo presentado se encuentran en versión obsoleta, lo cual impide verificar la correcta ejecución de las actividades definidas para tal fin</t>
  </si>
  <si>
    <r>
      <t xml:space="preserve">CONCLUSIONES: </t>
    </r>
    <r>
      <rPr>
        <sz val="14"/>
        <color rgb="FF002060"/>
        <rFont val="Arial"/>
        <family val="2"/>
      </rPr>
      <t xml:space="preserve">
</t>
    </r>
    <r>
      <rPr>
        <sz val="14"/>
        <color theme="3"/>
        <rFont val="Arial"/>
        <family val="2"/>
      </rPr>
      <t xml:space="preserve">
	Fortalecer el reporte de la gestión del riesgo tanto cualitativa como cuantitativamente.
	Fomentar para los futuros monitoreos, el cumplimiento oportuno en la entrega de información. 
	Es necesario el uso de documentos vigentes en el Sistema de Gestión de Calidad; ya que en algunas evidencias se suministraron documentos en versiones obsoletas.
</t>
    </r>
  </si>
  <si>
    <t>1. Dirección Nacional de Investigaciones Especiales	
2. PD Cuarta para la Contratación Estatal	
3. PD Juzgamiento 4	
4. PD para la Fuerza Pública	
5. PD Tercera para la Vigilancia Administrativa</t>
  </si>
  <si>
    <t>1. Dirección Nacional de Investigaciones Especiales	
2. PD Cuarta para la Contratación Estatal	
3. PD Juzgamiento 4	
4. PD Para la Fuerza Pública	
5. PD Tercera para la Vigilancia Administrativa</t>
  </si>
  <si>
    <r>
      <rPr>
        <sz val="14"/>
        <color rgb="FF44546A"/>
        <rFont val="Arial"/>
        <family val="2"/>
      </rPr>
      <t xml:space="preserve">Dependencias </t>
    </r>
    <r>
      <rPr>
        <b/>
        <sz val="14"/>
        <color rgb="FF44546A"/>
        <rFont val="Arial"/>
        <family val="2"/>
      </rPr>
      <t xml:space="preserve">realizaron reporte de manera oportuna y adecuada </t>
    </r>
    <r>
      <rPr>
        <sz val="14"/>
        <color rgb="FF44546A"/>
        <rFont val="Arial"/>
        <family val="2"/>
      </rPr>
      <t>según lo establecido en la matriz de riesgos del proceso</t>
    </r>
  </si>
  <si>
    <t xml:space="preserve">1.PD Instrucción 2 - Segunda para la Vigilancia Administrativa
2. PD Instrucción 4 - Cuarta para la Vigilancia Administrativa
3.PD Instrucción 5 - Para la Economía y Hacienda Pública
4.PD Instrucción 7 - Segunda para la Contratación Estatal
5.Sala Disciplinaria de Instrucción
6.Auxiliar para  Asuntos Disciplinarios
</t>
  </si>
  <si>
    <r>
      <rPr>
        <sz val="14"/>
        <color rgb="FF44546A"/>
        <rFont val="Arial"/>
        <family val="2"/>
      </rPr>
      <t xml:space="preserve">CONCLUSIONES: 
</t>
    </r>
    <r>
      <rPr>
        <sz val="14"/>
        <color rgb="FF002060"/>
        <rFont val="Arial"/>
        <family val="2"/>
      </rPr>
      <t xml:space="preserve">
</t>
    </r>
    <r>
      <rPr>
        <sz val="14"/>
        <color rgb="FF44546A"/>
        <rFont val="Arial"/>
        <family val="2"/>
      </rPr>
      <t xml:space="preserve">CONCLUSIONES: 
El 52% de las Procuradurías Delegadas que hacen parte del proceso reportaron adecuadamente los controles asociados a los riesgos que les corresponden y solo el 26% registró el cumplimiento adecuado de las acciones tratamiento, lo cual evidencia que se debe fortalecer la apropiación de estas acciones, sobre todo la relacionada con el riesgo 5, en la cual se reflejaron confusiones en el reporte.   
En virtud de lo anterior la Oficina de Planeación en su rol de segunda línea de defensa recomienda a las dependencias que hacen parte de este proceso mejorar las estrategias de autocontrol que permitan el control eficaz de los riesgos y por lo tanto el monitoreo y reporte en los periodos estipulados por el PTEP  </t>
    </r>
  </si>
  <si>
    <t xml:space="preserve">CONCLUSIONES:
Necesidad de fortalecer los reportes de gestión del riesgo, garantizando que la información cualitativa y cuantitativa sea confiable, organizada y vinculada directamente con las actividades evaluadas. Se resalta la importancia de utilizar documentos y formatos vigentes en el Sistema de Gestión de la Calidad, así como de asegurar la entrega oportuna y completa de las evidencias, ya que estas constituyen la base para validar la trazabilidad y certeza de la gestión.
De igual forma, los reportes deben incorporar de manera clara las fechas y acciones proyectadas, acompañadas de soportes verificables como actas o enlaces, lo que permitirá un monitoreo más eficiente por parte de OPLA. En conclusión, se requiere consolidar una cultura institucional enfocada en la calidad del reporte, la puntualidad en la entrega de la información y el cumplimiento de los lineamientos establecidos.
</t>
  </si>
  <si>
    <t>Procuraduría Regional de Juzgamiento Atlántico</t>
  </si>
  <si>
    <t>Se debe fortalecer el reporte de la gestión del riesgo, tanto en la parte cualitativa como cuantitativa.
La información debe ser clara y completa, tanto en lo cualitativo como en lo cuantitativo, para facilitar su análisis e interpretación.
Es importante presentar las evidencias de manera organizada y relacionadas directamente con la actividad analizada, para que OPLA pueda hacer un mejor seguimiento.
Los reportes deben incluir las fechas y acciones propuestas para cada componente.
Las evidencias definidas para cada componente son clave para dar certeza sobre lo realizado, por lo que es indispensable adjuntar links o actas que demuestren la gestión.
Se debe asegurar que las evidencias correspondan a documentos vigentes del Sistema de Gestión de Calidad, evitando el uso de versiones antiguas.
Es fundamental promover el uso de los formatos actualizados en cada proceso del Sistema de Gestión de Calidad.
Para los próximos seguimientos, se debe cumplir con la entrega de información en los tiempos establecidos.
Cuando se entreguen evidencias diferentes a las establecidas, es necesario revisar si realmente son pertinentes.
Es necesario fortalecer la cultura de reporte en todos los niveles.</t>
  </si>
  <si>
    <t>Las regionales, Caldas y Quindío, así como las provinciales de Manizales; presentan una Eficacia de control BAJA</t>
  </si>
  <si>
    <t>Las regionales, Caldas y Quindío y las Procuradurías Provinciales de Manizales y Cartago</t>
  </si>
  <si>
    <t>Las provinciales de Andes, Yarumal, Puerto Berrio, Rio Negro y Santa Fe de Antioquia</t>
  </si>
  <si>
    <r>
      <rPr>
        <sz val="14"/>
        <color rgb="FF44546A"/>
        <rFont val="Arial"/>
        <family val="2"/>
      </rPr>
      <t xml:space="preserve">CONCLUSIONES: 
La seccional aplica parcialmente los controles establecidos, 
 - Se resalta el esfuerzo realizado por las provinciales de </t>
    </r>
    <r>
      <rPr>
        <b/>
        <sz val="14"/>
        <color rgb="FF44546A"/>
        <rFont val="Arial"/>
        <family val="2"/>
      </rPr>
      <t>Andes, Yarumal, Puerto Berrio, Rio Negro; Santa Fe de Antioquia y Cartago</t>
    </r>
    <r>
      <rPr>
        <sz val="14"/>
        <color rgb="FF44546A"/>
        <rFont val="Arial"/>
        <family val="2"/>
      </rPr>
      <t xml:space="preserve">; en la </t>
    </r>
    <r>
      <rPr>
        <b/>
        <sz val="14"/>
        <color rgb="FF44546A"/>
        <rFont val="Arial"/>
        <family val="2"/>
      </rPr>
      <t>calidad y oportunidad</t>
    </r>
    <r>
      <rPr>
        <sz val="14"/>
        <color rgb="FF44546A"/>
        <rFont val="Arial"/>
        <family val="2"/>
      </rPr>
      <t xml:space="preserve"> de sus reportes.
 -Cartago muestra esfuerzos hacia la implementación, pero aún existen brechas que impiden un cumplimiento pleno.
 -Puede deberse a falta de seguimiento, recursos, capacitación o definiciones operativas poco claras, a nivel interno de las provinciales y regionales.
 -Las regionales de Caldas y Quindío, no aplican los controles definidos, esto refleja una debilidad crítica en la implementación de medidas éticas y de transparencia; además representa un riesgo alto en cuanto a posibles actos de corrupción, ineficiencia o incumplimiento normativo.
La OPLA, recomienda un plan de mejora urgente que les permita consolidar sus controles y  fortalecer la cultura de cumplir de forma oportuna con los reportes solicitados.
</t>
    </r>
  </si>
  <si>
    <t>las provinciales de Andes, Yarumal, Santa Fe de Antioquia, Puerto Berrío; Manizales y Cartago</t>
  </si>
  <si>
    <t xml:space="preserve">Las regionales Caldas y Quindío, así como la provincial de Rio Negro </t>
  </si>
  <si>
    <t>Las provinciales de Andes, Yarumal, Santa Fe de Antioquia, Puerto Berrío; Manizales y Cartago</t>
  </si>
  <si>
    <r>
      <rPr>
        <sz val="14"/>
        <color rgb="FF44546A"/>
        <rFont val="Arial"/>
        <family val="2"/>
      </rPr>
      <t xml:space="preserve">CONCLUSIONES: 
La seccional aplica parcialmente los controles establecidos, 
 - Se resalta el esfuerzo realizado por las regionales </t>
    </r>
    <r>
      <rPr>
        <b/>
        <sz val="14"/>
        <color rgb="FF44546A"/>
        <rFont val="Arial"/>
        <family val="2"/>
      </rPr>
      <t>Caldas y Quindío</t>
    </r>
    <r>
      <rPr>
        <sz val="14"/>
        <color rgb="FF44546A"/>
        <rFont val="Arial"/>
        <family val="2"/>
      </rPr>
      <t xml:space="preserve">, así como la provincial de </t>
    </r>
    <r>
      <rPr>
        <b/>
        <sz val="14"/>
        <color rgb="FF44546A"/>
        <rFont val="Arial"/>
        <family val="2"/>
      </rPr>
      <t>Rio Negro</t>
    </r>
    <r>
      <rPr>
        <sz val="14"/>
        <color rgb="FF44546A"/>
        <rFont val="Arial"/>
        <family val="2"/>
      </rPr>
      <t xml:space="preserve">; en la </t>
    </r>
    <r>
      <rPr>
        <b/>
        <sz val="14"/>
        <color rgb="FF44546A"/>
        <rFont val="Arial"/>
        <family val="2"/>
      </rPr>
      <t>calidad y oportunidad</t>
    </r>
    <r>
      <rPr>
        <sz val="14"/>
        <color rgb="FF44546A"/>
        <rFont val="Arial"/>
        <family val="2"/>
      </rPr>
      <t xml:space="preserve"> de sus reportes tanto en aplicación de controles, como en acciones de tratamiento.
 -Las provinciales de Andes, Yarumal, Santa Fe de Antioquia, Puerto Berrío; Manizales y Cartago, no aplican los controles definidos, esto refleja una debilidad crítica en la implementación de medidas éticas y de transparencia; además representa un riesgo alto en cuanto a posibles actos de corrupción, ineficiencia o incumplimiento normativo.
La OPLA, recomienda un plan de mejora urgente que les permita consolidar sus controles y  fortalecer la cultura de cumplir de forma oportuna con los reportes solicitados.</t>
    </r>
  </si>
  <si>
    <t>Todas las dependencias objeto de muestra en este monitoreo reportaron información sobre la gestión de sus riesgos</t>
  </si>
  <si>
    <t xml:space="preserve">1. Regional Instrucción  Chocó 
2. Regional Instrucción  Cauca
3. Provincial Instruccion Popayán 
4. Provincial Instruccion Buga
5. Provincial Instruccion Buenaventura
</t>
  </si>
  <si>
    <t xml:space="preserve">1. Provincial Instruccion Buenaventura
2.Provincial Instruccion Tumaco
</t>
  </si>
  <si>
    <t xml:space="preserve">CONCLUSIONES: 
A pesar de que el 100% de las dependencias objeto de la muestra realizaron el reporte, es necesario mejorar las medidas de autocontrol que permitan la adecuada gestión de los control y planes de tratamiento definidos para los riesgos. Se recomienda prestar especial atención a la acción de  tratamiento para el riesgo 5 "Diligenciar el formato 'Constancia de revisión de expedientes – DI-F-29' </t>
  </si>
  <si>
    <t>Provincial Juzgamiento Cali</t>
  </si>
  <si>
    <t>Provincial Juzgamiento Pasto</t>
  </si>
  <si>
    <t>Procuraduría Provincial de Instrucción San Gil. La Provincial realiza el monitoreo cualitativo, pero  no  carga las evidencias que permiten corroborar la operatividad de los controles establecidos.  Lo anterior refleja una debilidad crítica en la implementación de medidas para mitigar los controles; además representa un riesgo alto en cuanto a posibles actos de corrupción, ineficiencia o incumplimiento normativo.</t>
  </si>
  <si>
    <t xml:space="preserve">Procuraduría Distrital de Instrucción 1
Procuraduría Distrital de Instrucción 2
Procuraduría Regional de Instrucción Santander
Procuraduría Regional de Instrucción Boyacá 
Procuraduría Provincial de Instrucción Cúcuta
Procuraduría Provincial de Instrucción Ocaña
Procuraduría Provincial de Instrucción Velez
Procuraduría Provincial de Instrucción Chiquinquirá </t>
  </si>
  <si>
    <r>
      <rPr>
        <b/>
        <sz val="14"/>
        <color rgb="FF44546A"/>
        <rFont val="Arial"/>
        <family val="2"/>
      </rPr>
      <t>CONCLUSIONES</t>
    </r>
    <r>
      <rPr>
        <sz val="14"/>
        <color rgb="FF44546A"/>
        <rFont val="Arial"/>
        <family val="2"/>
      </rPr>
      <t>: 
Fortalecer el reporte de la gestión del riesgo tanto cualitativa como cuantitativamente. 
Presentar las evidencias de manera organizada, articulada con la actividad analizada, esto con el fin de facilitar el monitoreo por parte de OPLA. 
Fomentar para los futuros monitoreos, el cumplimiento oportuno en la entrega de información. 
Generar cultura de la utilización de los formatos actualizados para cada uno de los procesos en el Sistema de Gestión de Calidad.
Mejorar la calidad de la información tanto cualitativa como cuantitativamente, a fin de poder medir, interpretar y analizar los datos de forma más sencilla.
Es importante que el reporte evidencie las fechas y acciones propuestas a ser ejecutadas para cada componente. 
Remitir las evidencias establecidas dentro de cada componente, estás son la manera de afirmar la validez, la certeza y el contenido de las actividades desarrolladas.  
Es necesario el uso de documentos vigentes en el Sistema de Gestión de Calidad. 
Es necesario fortalecer la cultura de reporte.  
Es necesario fortalecer la implementación y uso del formato "DI-F-29 Constancia de Revisión de Expedientes"</t>
    </r>
  </si>
  <si>
    <t>Procuraduría Provincial de Juzgamiento Chiquinquirá, puesto que realiza el cargue de las evidencias pero no  realiza el registro cualitativo en el mapa de riesgos, lo cual impide corroborar la operatividad de los controles establecidos. Lo anterior refleja una debilidad crítica en la implementación de medidas para mitigar los controles; además representa un riesgo alto en cuanto a posibles actos de corrupción, ineficiencia o incumplimiento normativo.</t>
  </si>
  <si>
    <t>Procuraduría Regional de Juzgamiento Santander 
Procuraduría Provincial de Juzgamiento Cúcuta
Procuraduría Provincial de Juzgamiento Ocaña
Procuraduría Provincial de juzgamiento San Gil
Procuraduría Provincial de Juzgamiento Bucaramanga</t>
  </si>
  <si>
    <t>Procuraduría Provincial de Juzgamiento Chiquinquirá, puesto que realiza el cargue de las evidencias pero no  realiza el registro cualitativo en el mapa de riesgos de las acciones de tratamiento, lo cual impide corroborar la operatividad de los controles establecidos. esto refleja una debilidad crítica en la implementación de medidas éticas y de transparencia; además representa un riesgo alto en cuanto a posibles actos de corrupción, ineficiencia o incumplimiento normativo.</t>
  </si>
  <si>
    <t>CONCLUSIONES: 
Fortalecer el reporte de la gestión del riesgo tanto cualitativa como cuantitativamente.
Presentar las evidencias de manera organizada, articulada con la actividad analizada, esto con el fin de facilitar el monitoreo por parte de OPLA
Fomentar para los futuros monitoreo, el cumplimiento oportuno en la entrega de información. 
Generar cultura de la utilización de los formatos actualizados para cada uno de los procesos en el Sistema de Gestión de Calidad.
Mejorar la calidad de la información tanto cualitativa como cuantitativamente, a fin de poder medir, interpretar y analizar los datos de forma más sencilla.
Remitir las evidencias establecidas dentro de cada componente, estás son la manera de afirmar la validez, la certeza y el contenido de las actividades desarrolladas. 
Es necesario el uso de documentos vigentes en el Sistema de Gestión de Calidad. 
Es necesario fortalecer la cultura de reporte 
Es necesario fortalecer la implementación y uso del formato "DI-F-29 Constancia de Revisión de Expedientes"</t>
  </si>
  <si>
    <t>LAS REGIONALES CASANARE, GUAVIARE, GUAINIA, VAUPES</t>
  </si>
  <si>
    <t>LAS REGIONALES ARAUCA, META, VICHADA Y LA PROVINCIAL DE VILLAVICENCIO</t>
  </si>
  <si>
    <t>REGIONAL DE VAUPES REPORTA EVIDENCIAS DEL PRIMER TRIMESTRE</t>
  </si>
  <si>
    <t xml:space="preserve">LAS REGIONALES ARAUCA, META, VICHADA Y LA PROVINCIAL DE VILLAVICENCIO	</t>
  </si>
  <si>
    <t xml:space="preserve">CONCLUSIONES:  Fortalecer el reporte de la gestión del riesgo tanto cualitativa como cuantitativamente. 
Presentar las evidencias de manera organizada, articulada con la actividad analizada, esto con el fin de facilitar el monitoreo por parte de OPLA. 
Fomentar para los futuros monitoreos, el cumplimiento oportuno en la entrega de información. 
Generar cultura de la utilización de los formatos actualizados para cada uno de los procesos en el Sistema de Gestión de Calidad.
Mejorar la calidad de la información tanto cualitativa como cuantitativamente, a fin de poder medir, interpretar y analizar los datos de forma más sencilla.
Es importante que el reporte evidencie las fechas y acciones propuestas a ser ejecutadas para cada componente. 
Remitir las evidencias establecidas dentro de cada componente, estás son la manera de afirmar la validez, la certeza y el contenido de las actividades desarrolladas.  
Es necesario el uso de documentos vigentes en el Sistema de Gestión de Calidad. 
Es necesario fortalecer la cultura de reporte. </t>
  </si>
  <si>
    <t>LAS REGIONALES DE ARAUCA, CASANARE, VICHADA, GUAINIA, VAUPES.</t>
  </si>
  <si>
    <t>LAS REGIONALES DE META, GUAVIARE Y LA PROVINCIAL DE VILLAVICENCIO</t>
  </si>
  <si>
    <t>Las dependencias escogidas como muestra para analizar la gestión de riesgo para esta seccional, presentan oportunidades de mejora tal como se demuestra con lo enunciado anteriormente</t>
  </si>
  <si>
    <r>
      <t xml:space="preserve">CONCLUSIONES: </t>
    </r>
    <r>
      <rPr>
        <sz val="14"/>
        <color rgb="FF002060"/>
        <rFont val="Arial"/>
        <family val="2"/>
      </rPr>
      <t xml:space="preserve">
</t>
    </r>
    <r>
      <rPr>
        <sz val="14"/>
        <color theme="3"/>
        <rFont val="Arial"/>
        <family val="2"/>
      </rPr>
      <t xml:space="preserve">
	Fortalecer el reporte de la gestión del riesgo tanto cualitativa como cuantitativamente.
	Presentar las evidencias de manera organizada, articulada con la actividad analizada, esto con el fin de facilitar el monitoreo por parte de OPLA
	Para los casos en que se suministraron evidencias diferentes a las preestablecidas, es necesario revisar la pertinencia de estas. 
	Fomentar para los futuros monitoreos, el cumplimiento oportuno en la entrega de información. 
	Generar cultura del uso de los formatos actualizados para cada uno de los procesos en el Sistema de Gestión de Calidad.
	Es necesario el uso de documentos vigentes en el Sistema de Gestión de Calidad; ya que en algunas evidencias se suministraron documentos en versiones obsoletas.
	Es necesario fortalecer la implementación y uso del formato "DI-F-29 Constancia de Revisión de Expedientes"</t>
    </r>
  </si>
  <si>
    <t xml:space="preserve">Las dependencias escogidas como muestra para analizar la gestión de riesgo para esta seccional, presentaron su reporte de manera oportuna. </t>
  </si>
  <si>
    <t>CONCLUSIONES: 
Las siguientes delegadas no se encuentran en operación:
Regional de Juzgamiento Huila
Regional de Juzgamiento Amazonas
Provincial de Juzgamiento Honda
Provincial de Juzgamiento Garzón
Para esta seccional es necesario: 
	Fortalecer el reporte de la gestión del riesgo tanto cualitativa como cuantitativamente.
	Presentar las evidencias de manera organizada, articulada con la actividad analizada, esto con el fin de facilitar el monitoreo por parte de OPLA
	Para los casos en que se suministraron evidencias diferentes a las preestablecidas, es necesario revisar la pertinencia de estas. 
	Uso de documentos vigentes en el Sistema de Gestión de Calidad; ya que en algunas evidencias se suministraron documentos en versiones obsoletas.
	Fortalecer la implementación y uso del formato "DI-F-29 Constancia de Revisión de Expedientes"
Fortalecer el suministro de evidencias correspondientes al periodo evaluado</t>
  </si>
  <si>
    <t xml:space="preserve">Procuraduría Delegada para Asuntos Ambientales Minero Energéticos y Agrarios.
Procuraduría Delegada para Asuntos del Trabajo y Seguridad Social. </t>
  </si>
  <si>
    <t>Procuraduría Delegada para Asuntos Civiles, puesto que para el Riesgo 1 no aportan evidencias que soporten la aplicación del control, lo cual no permite corroborar la operatividad del mismo.</t>
  </si>
  <si>
    <t>Procuraduría Delegada Primera para la Casación Penal.
Procuraduría Delegada Segunda para la Casación Penal.
Procuraduría Delegada Primera la para Investigación y Juzgamiento Penal.
Procuraduría Delegada Segunda la para Investigación y Juzgamiento Penal.
Procuraduría Delegada Tercera para la Investigación y Juzgamiento Penal. 
Procuraduría Delegada Primera ante el Consejo de Estado.
Procuraduría Delegada Segunda ante el Consejo de Estado.
Procuraduría Delegada Tercera ante el Consejo de Estado. 
Procuraduría Cuarta Delegada ante el Consejo de Estado.
Procuraduría Delegada Quinta ante el Consejo de Estado.
Procuraduría Delegada Séptima ante el Consejo de Estado. 
Procuraduría Delegada para el Ministerio Publico en Asuntos Penales.
Procuraduría Delegada para la Conciliación Administrativa.
Procuraduría Delegada para la Defensa de los Derechos de la Infancia, Adolescencia, Flía y Mujer.
Procuraduría Delegada para la Restitución de Tierras.
Procuraduría Delegada con funciones de Coordinacion de Intervención para la JEP.
Procuraduría Auxiliar para Asuntos Constitucionales.
Procuraduría Delegada para Asuntos Electorales.</t>
  </si>
  <si>
    <t xml:space="preserve">Procuraduría Delegada para Asuntos Ambientales Minero Energéticos y Agrarios.
Procuraduría Delegada para Asuntos del Trabajo y Seguridad Social. 
Procuraduría Delegada para Asuntos Civiles. </t>
  </si>
  <si>
    <t>PD con Funciones Mixtas 4. Para Asuntos Civiles
PD con Funciones Mixtas 8. Para la Defensa de los Derechos de la Infancia, la Adolescencia, la Familia y la Mujer;</t>
  </si>
  <si>
    <t>PD con Funciones Mixtas 4. Para Asuntos Civiles</t>
  </si>
  <si>
    <t>Las delegadas que conforman el proceso de Conciliación, presentan oportunidades de mejora al respecto.</t>
  </si>
  <si>
    <r>
      <t xml:space="preserve">CONCLUSIONES: </t>
    </r>
    <r>
      <rPr>
        <sz val="14"/>
        <color rgb="FF002060"/>
        <rFont val="Arial"/>
        <family val="2"/>
      </rPr>
      <t xml:space="preserve">
</t>
    </r>
    <r>
      <rPr>
        <sz val="14"/>
        <color theme="3"/>
        <rFont val="Arial"/>
        <family val="2"/>
      </rPr>
      <t xml:space="preserve">
El proceso realiza reporte oportuno según fechas preestablecidas
Es necesario fortalecer la gestión de desviación y planes de tratamiento  al interior del proceso
Se recomienda revisar las evidencias preestablecidas en el marco de los controles y planes de tratamiento preestablecidos
</t>
    </r>
  </si>
  <si>
    <t xml:space="preserve">El proceso aplica totalmente los controles definidos en la descripción de controles. El monitoreo y evidencias aportadas por el proceso permiten corroborar la operatividad del control. CONTROL EFICAZ. </t>
  </si>
  <si>
    <t xml:space="preserve">El proceso ejecuta totalmente las actividades definidas en el plan de tratamiento	</t>
  </si>
  <si>
    <t xml:space="preserve">CONCLUSIONES: El proceso demuestra una alta eficacia en la aplicación de controles, lo que indica que los mecanismos definidos para mitigar los riesgos están siendo implementados de forma completa y adecuada. Esto refleja una gestión proactiva y madura del riesgo. 
La alta eficacia en la ejecución de los planes de tratamiento indica que el proceso ha sido diligente en implementar las acciones correctivas y preventivas, lo cual ha tenido un impacto positivo en la administración de los riesgos. 
 La OPLA en su rol de segunda línea de defensa recomienda mantener las estrategias de autocontrol que se han establecido al interior del proceso.   </t>
  </si>
  <si>
    <t xml:space="preserve">El proceso ejecutó y evidenció adecuadamente las acciones definidas en los planes de tratamiento, lo cual ha contribuido a la correcta administración de los riesgos identificados para este proceso.  </t>
  </si>
  <si>
    <t xml:space="preserve">CONCLUSIONES: La Oficina de Planeación en su rol de segunda línea de defensa, recomienda mantener las estrategias de autocontrol que se han establecido al interior del proceso con el fin de mantener esta tendencia de cumplimiento y operatividad del control. </t>
  </si>
  <si>
    <t xml:space="preserve">CONCLUSIONES: El proceso demuestra una alta eficacia en la aplicación de controles, lo que indica que los mecanismos definidos para mitigar los riesgos están siendo implementados de forma completa y adecuada. Esto refleja una gestión proactiva y madura del riesgo. 
La alta eficacia en la ejecución de los planes de tratamiento indica que el proceso ha sido diligente en implementar las acciones correctivas y preventivas, lo cual ha tenido un impacto positivo en la administración de los riesgos.  La OPLA en su rol de segunda línea de defensa recomienda mantener las estrategias de autocontrol que se han establecido al interior del proceso.   </t>
  </si>
  <si>
    <t xml:space="preserve">El proceso aplica totalmente los controles definidos en los 5 riesgos identificados para el mismo.  Por lo tanto, la Oficina de Planeación en su rol de segunda línea de defensa, recomienda mantener las estrategias de autocontrol que se han establecido al interior del proceso con el fin de mantener esta tendencia de cumplimiento y operatividad del control. </t>
  </si>
  <si>
    <t xml:space="preserve">El proceso ejecuta totalmente las acciones definidas en el plan de tratamiento. </t>
  </si>
  <si>
    <t xml:space="preserve">CONCLUSIONES: 
El proceso Financiera, demostró un buen comportamiento en la gestión de sus riesgos durante el cuatrimestre objeto de monitoreo, ya que la aplicación de los controles y los planes de tratamiento tuvo una eficacia alta.  
La Oficina de Planeación en su rol de segunda línea de defensa recomienda continuar fortaleciendo las estrategias de autocontrol que se han establecido al interior del proceso. </t>
  </si>
  <si>
    <t xml:space="preserve">El proceso aplica totalmente los controles definidos en la descripción de controles. El monitoreo y evidencias aportadas por el proceso permiten corroborar la operatividad del control. CONTROL EFICAZ. La OPLA en su rol de segunda línea de defensa recomienda mantener las estrategias de autocontrol que se han establecido al interior de las provinciales.   </t>
  </si>
  <si>
    <t xml:space="preserve">El proceso no aplica totalmente los controles definidos en los riesgos identificados para el mismo. Lo anterior, debido a que el proceso no suministro análisis cualitativo en el mapa de riesgos que permitieran corroborar la operatividad de los riesgos establecidos.  </t>
  </si>
  <si>
    <t xml:space="preserve">El proceso no aplica totalmente las acciones definidas en el plan de tratamiento en los riesgos identificados para el mismo. Lo anterior debido a que el proceso, no aportó análisis cualitativo que permitiera corroborar la operatividad de las acciones del Riesgo 1 y 2.  </t>
  </si>
  <si>
    <t>CONCLUSIONES: 
La eficacia media en la aplicación de controles indica que el proceso no está implementando de forma completa los mecanismos definidos para mitigar los riesgos. En particular, la falta del análisis cualitativo de los Riesgos 1 y  2 indica un débil monitoreo de los controles establecidos.
Respecto a la ejecución de los planes de tratamiento, la eficacia media, refleja que no se han documentado adecuadamente las acciones previstas para mitigar los Riesgos 1 y 2. Esta situación genera incertidumbre sobre la verdadera efectividad del proceso frente a los riesgos identificados.</t>
  </si>
  <si>
    <t xml:space="preserve">El proceso aplica totalmente los controles definidos en la descripción de controles, asociados a los 2 riesgos que reportó . El monitoreo y evidencias aportadas permiten corroborar la operatividad de estos controles. CONTROL EFICAZ. La OPLA en su rol de segunda línea de defensa recomienda mantener las estrategias de autocontrol que se han establecido al interior del proceso. </t>
  </si>
  <si>
    <t xml:space="preserve">CONCLUSIONES: El proceso demuestra una alta eficacia en la aplicación de controles, lo que indica que los mecanismos definidos para mitigar los riesgos están siendo implementados de forma completa y adecuada. Esto refleja una gestión proactiva y madura del riesgo. 
La alta eficacia en la ejecución de los planes de tratamiento indica que el proceso ha sido diligente en implementar las acciones correctivas y preventivas, lo cual ha tenido un impacto positivo en la administración de los riesgos.  La OPLA en su rol de segunda línea de defensa recomienda mantener las estrategias de autocontrol que se han establecido al interior del proceso. </t>
  </si>
  <si>
    <t xml:space="preserve">Procuraduría Regional de Instrucción Guajira, el monitoreo efectuado, tanto en el componente cuantitativo como en el cualitativo, no permite corroborar las actividades reportadas con la evidencia disponible frente a la implementación del riesgo No. 6.
Procuraduría Regional de Instrucción Córdoba, el monitoreo efectuado, tanto en el componente cuantitativo como en el cualitativo, no permite corroborar las actividades reportadas con la evidencia disponible frente a la implementación del riesgo No. 6.
Procuraduría Regional de Instrucción Bolívar, el monitoreo efectuado, tanto en el componente cuantitativo como en el cualitativo, no permite corroborar las actividades reportadas con la evidencia disponible frente a la implementación del riesgo No. 6.
Procuraduría Provincial de Instrucción Santa Marta, el monitoreo efectuado, tanto en el componente cuantitativo como en el cualitativo, no permite corroborar las actividades reportadas con la evidencia disponible frente a la implementación del riesgo No. 6.
Procuraduría Provincial de Instrucción Sincelejo, el monitoreo efectuado, tanto en el componente cuantitativo como en el cualitativo, no permite corroborar las actividades reportadas con la evidencia disponible frente a la implementación del riesgo No. 6.
Procuraduría Provincial de Instrucción Magangué, el monitoreo efectuado, tanto en el componente cuantitativo como en el cualitativo, no permite corroborar las actividades reportadas con la evidencia disponible frente a la implementación del riesgo No. 6.
</t>
  </si>
  <si>
    <t xml:space="preserve">LAS REGIONALES CASANARE, GUAVIARE, GUAINIA, </t>
  </si>
  <si>
    <t>Procuraduría Distrital de Instrucción 1
Procuraduría Distrital de Instrucción 2
Procuraduría Regional de Instrucción Santander
Procuraduría Regional de Instrucción Boyacá 
Procuraduría Provincial de Instrucción Cúcuta
Procuraduría Provincial de Instrucción Ocaña
Procuraduría Provincial de Instrucción Velez
Procuraduría Provincial de Instrucción Chiquinquirá 
Procuraduría Provincial de Instrucción Bucaramanga</t>
  </si>
  <si>
    <t xml:space="preserve">Procuraduría Regional de Instrucción Atlántico
Procuraduría Regional de Instrucción San Andrés
Procuraduría Provincial de Instrucción Barranquilla
</t>
  </si>
  <si>
    <t xml:space="preserve">Procuraduría Provincial de Instrucción Bucaramanga, realiza el cargue de evidencias pero no diligencia el análisis cualitativo de las acciones de tratamiento; esto refleja una debilidad crítica en la implementación de medidas éticas y de transparencia. 
Procuraduría Provincial de Instrucción San Gil. La Provincial realiza el monitoreo cualitativo, pero  no  carga las evidencias que permiten corroborar la operatividad de las acciones de tratamiento. </t>
  </si>
  <si>
    <t xml:space="preserve">CONCLUSIONES:
Las siguientes delegadas aún no cuentan con Procurador Delegado asignado; por esta razón, no se puede verificar el monitorieo por no que se encuentren en operación y, en consecuencia, no se consideran como no reportadas.
Procuraduría Regional de Juzgamiento Guajira
Procuraduría Regional de Juzgamiento San Andrés
Procuraduría Provincial de Juzgamiento Cesar
Procuraduría Provincial de Juzgamiento Santa Marta
Procuraduría Provincial de Juzgamiento Sincelejo
Procuraduría Provincial de Juzgamiento Magangué 
</t>
  </si>
  <si>
    <t>1. Provincial Juzgamiento Pasto: No aportan evidencias de la acción del tratamiento para el riesgo 4 "Diligenciar el formato 'Constancia de revisión de expedientes – DI-F-29
2. Provincial Juzgamiento Cali: No aportan evidencias de la acción del tratamiento para el riesgo 4 "Diligenciar el formato Constancia de revisión de expedientes – DI-F-29</t>
  </si>
  <si>
    <t>Procuraduría Regional de Juzgamiento Córdoba no se reaiza analisis cualitativo y cualitativo lo cual impide corroborar la operatividad de los controles establecidos en los riesgos No, 1,4 y 5
Procuraduría Regional de Juzgamiento Bolívar  no se reaiza analisis cualitativo y cualitativo lo cual impide corroborar la operatividad de los controles establecidos en los riesgos No, 1,4 y 5
Procuraduría Provincial de Juzgamiento Barranquilla, no se reaiza analisis cualitativo y cualitativo lo cual impide corroborar la operatividad de los controles establecidos en los riesgos No, 1,4 y 5</t>
  </si>
  <si>
    <r>
      <t xml:space="preserve">     </t>
    </r>
    <r>
      <rPr>
        <b/>
        <sz val="26"/>
        <color theme="4"/>
        <rFont val="Arial"/>
        <family val="2"/>
      </rPr>
      <t>Presentación</t>
    </r>
    <r>
      <rPr>
        <b/>
        <sz val="26"/>
        <color theme="4"/>
        <rFont val="Calibri"/>
        <family val="2"/>
        <scheme val="minor"/>
      </rPr>
      <t xml:space="preserve"> </t>
    </r>
  </si>
  <si>
    <t xml:space="preserve"> Metodología </t>
  </si>
  <si>
    <t xml:space="preserve">División de Gestión Humana </t>
  </si>
  <si>
    <t xml:space="preserve">24. División de Registro de Sanciones Disciplinarias </t>
  </si>
  <si>
    <t>Procuraduría Delegada para Asuntos Electorales</t>
  </si>
  <si>
    <t>16. PD para asuntos electorales</t>
  </si>
  <si>
    <t>N/A</t>
  </si>
  <si>
    <t>Antioquia</t>
  </si>
  <si>
    <t xml:space="preserve">NO     </t>
  </si>
  <si>
    <t xml:space="preserve">NO  </t>
  </si>
  <si>
    <t xml:space="preserve">NO   </t>
  </si>
  <si>
    <t>REPORTE OPORTUNO PTEP - 2DO CUATRIMESTRE 2025</t>
  </si>
  <si>
    <t>1.PD Instrucción Primera para la Vigilancia Administrativa: no cargó evidencia de la aplicación del plan de tratamiento definido para el Riesgo  5
2. PD Instrucción Primera para la Contratación Estatal:  no cargó evidencia de la aplicación del plan de tratamiento definido para el Riesgo 5  y  reporta de forma incompleta de los del riesgo 4
3. PD con FM para la Defensa de los Derechos Humanos: no cargó evidencia la aplicación del plan de tratamiento definido para el Riesgo 5.
4. PD con FM para el Seguimiento al SGGR: no cargó evidencia completa para la aplicación del plan de tratamiento definido para el Riesgo 5
5.PD con FM para la Moralidad y  la Transparencia Pública no presenta avance frente a la ejecución de actividades definidas en el plan de tratamiento para los riesgos 1, 4 y 5
6. Sala Disciplinaria de Juzgamiento de Servidores Públicos de Elección Popular: no presenta avance frente a la ejecución de actividades definidas en el plan de tratamiento para los riesgos 1, 4 y 5
7. Sala Disciplinaria Ordinaria de Juzgamiento: no cargó evidencia la aplicación del plan de tratamiento definido para el Riesgo 5
8.  PD instrucción 8 -  Tercera para la contratación estatal: no presenta evidencia frente a la ejecución de actividades definidas en el plan de tratamiento para los riesgos 1, 4 y 5.
9. Juzgamiento 1:  no presenta avance frente a la ejecución de actividades definidas en el plan de tratamiento para el riesgo 4
10. Juzgamiento 2: no presenta avance frente a la ejecución de actividades definidas en el plan de tratamiento para el riesgo 4
11. Juzgamiento 3: no presenta avance frente a la ejecución de actividades definidas en el plan de tratamiento para los riesgos 1 y  4</t>
  </si>
  <si>
    <r>
      <t xml:space="preserve">CONCLUSIONES: 
La seccional aplica parcialmente los controles establecidos, 
 - Se resalta el esfuerzo realizado por las provinciales de </t>
    </r>
    <r>
      <rPr>
        <b/>
        <sz val="14"/>
        <color rgb="FF44546A"/>
        <rFont val="Arial"/>
        <family val="2"/>
      </rPr>
      <t>Andes, Yarumal, Puerto Berrio, Rio Negro; Santa Fe de Antioquia y Cartago</t>
    </r>
    <r>
      <rPr>
        <sz val="14"/>
        <color rgb="FF44546A"/>
        <rFont val="Arial"/>
        <family val="2"/>
      </rPr>
      <t xml:space="preserve">; en la </t>
    </r>
    <r>
      <rPr>
        <b/>
        <sz val="14"/>
        <color rgb="FF44546A"/>
        <rFont val="Arial"/>
        <family val="2"/>
      </rPr>
      <t>calidad y oportunidad</t>
    </r>
    <r>
      <rPr>
        <sz val="14"/>
        <color rgb="FF44546A"/>
        <rFont val="Arial"/>
        <family val="2"/>
      </rPr>
      <t xml:space="preserve"> de sus reportes.
 -Hay esfuerzos hacia la implementación, pero aún existen brechas que impiden un cumplimiento pleno.
 -Puede deberse a falta de seguimiento, recursos, capacitación o definiciones operativas poco claras.
 -Las regionales de Caldas y Quindío, y la provincial de Manizales requieren acciones de mejora para consolidar sus controles.
La OPLA, recomienda un plan de mejora urgente que les permita consolidar sus controles y  fortalecer la cultura de cumplir de forma oportuna con los reportes solicitados.
</t>
    </r>
  </si>
  <si>
    <t>Provincial de Instrucción Ibagué, no suministra evidencias que soporten el monitoreo presentado lo cual impide corroborar la operatividad del control</t>
  </si>
  <si>
    <t>Regional de Instrucción Tolima
Regional de Instrucción Huila
Regional de Instrucción Putumayo
Regional de Instrucción Amazonas
Regional de Instrucción Caquetá
Provincial de Instrucción Garzón</t>
  </si>
  <si>
    <t>Provincial de Instrucción Honda
Provincial de Instrucción Ibagué
Provincial de Instrucción Garzón</t>
  </si>
  <si>
    <t>Regional de Instrucción Tolima
Regional de Instrucción Huila
Regional de Instrucción Caquetá</t>
  </si>
  <si>
    <t xml:space="preserve">
1.PD Instrucción 1- Primera para la Vigilancia Administrativa: no cargó evidencia la aplicación de los   controles definidos para el Riesgo 5
2.  Pd Instrucción 6 - Primera para la Contratación Estatal: no cargó evidencia la aplicación de los   controles definidos para el Riesgo  5
3.Sala Disciplinaria de Juzgamiento de Servidores Públicos de Elección Popular: no evidenció adecuadamente la aplicación de los controles definidos para el riesgo  5
4.Sala Disciplinaria Ordinaria de Juzgamiento: no evidenció adecuadamente la aplicación de los controles definidos para el riesgo  5
5. PD FM para los Derechos Humanos:  no evidenció adecuadamente la aplicación de los controles definidos para el riesgo  5
</t>
  </si>
  <si>
    <t xml:space="preserve">1. PD instrucción 2 - Segunda para la Vigilancia Administrativa
2. PD instrucción 4 - Cuarta para la Vigilancia Administrativa
3. PD instrucción 5 - para la Economía y Hacienda Pública
4. PD instrucción 7 - Segunda para la Contratación Estatal
5. PD instrucción 8 -  Tercera para la Contratación Estatal
6. Delegada Juzgamiento 1
7. Delegada Juzgamiento 2
8. Delegada Juzgamiento 3
9. PD con FM 9 para el Seguimiento al Sistema General de Regalías
10. PD con FM 10 para la Moralidad y la Transparencia Pública.
11. Sala Disciplinaria de Instrucción
12. Proc. auxiliar de asuntos disciplinarios
</t>
  </si>
  <si>
    <t>Procuraduría Regional de Instrucción Guajira, las evidencias reportadas no se registran en el monitoreo suficiente a los controles y acciones de los riesgos No, 1,4,5 y 6 ni se realiza análisis cualitativo y cualitativo en el mapa de riesgos, lo cual impide corroborar la operatividad de los controles establecidos.
Procuraduría Regional de Instrucción Córdoba, las evidencias reportadas no se registran en el monitoreo suficiente a los controles y acciones de los riesgos No, 1,4,5 y 6 ni se realiza análisis cualitativo y cualitativo en el mapa de riesgos, lo cual impide corroborar la operatividad de los controles establecidos.
Procuraduría Regional de Instrucción Bolívar, las evidencias reportadas no se registran en el monitoreo suficiente a los controles y acciones de los riesgos No, 1,4,5 y 6 ni se realiza análisis cualitativo y cualitativo en el mapa de riesgos, lo cual impide corroborar la operatividad de los controles establecidos.
Procuraduría Provincial de Instrucción Santa Marta, las evidencias reportadas no se registran en el monitoreo suficiente a los controles y acciones de los riesgos No, 1,4,5 y 6 ni se realiza análisis cualitativo y cualitativo en el mapa de riesgos, lo cual impide corroborar la operatividad de los controles establecidos.
Procuraduría Provincial de Instrucción Sincelejo, las evidencias reportadas no se registran en el monitoreo suficiente a los controles y acciones de los riesgos No, 1,4,5 y 6 ni se realiza análisis cualitativo y cualitativo en el mapa de riesgos, lo cual impide corroborar la operatividad de los controles establecidos.
Procuraduría Provincial de Instrucción Magangué, las evidencias reportadas no se registran en el monitoreo suficiente a los controles y acciones de los riesgos No, 1,4,5 y 6 ni se realiza análisis cualitativo y cualitativo en el mapa de riesgos, lo cual impide corroborar la operatividad de los controles establecidos.</t>
  </si>
  <si>
    <t>Procuraduría Provincial de Juzgamiento de Carmen de Bolívar</t>
  </si>
  <si>
    <t>Las regionales de Caldas y Quindío, así como la provincial de Rio Negro</t>
  </si>
  <si>
    <t xml:space="preserve">1. Provincial Instruccion Santander de Quilichao:  no aplica totalmente los controles definidos en la descripción de controles definidos para el Riesgo 5 
2. Provincial Instruccion Cali:  no evidencia la aplicación de los   controles definidos en la matriz  para el Riesgo  5
3. Provincial Instruccion Ipiales: no evidencia la aplicación de los  controles definidos  para el Riesgo  5
4. Provincial Instruccion Tumaco: E evidencia la aplicación de los   controles definidos  para el Riesgo  5
5. Provincial Instruccion Pasto: Eno evidencia la aplicación de los   controles definidos en la matriz  para los riesgos 1 y 4 
</t>
  </si>
  <si>
    <t xml:space="preserve">1.Regional Instrucción  Chocó : No aportan evidencias de la acción del tratamiento para el riesgo 5 "Diligenciar el formato 'Constancia de revisión de expedientes – DI-F-29' 
2.Regional Instrucción  Cauca:  No aportan evidencias de la acción del tratamiento para el riesgo 4 "Diligenciar el formato 'Constancia de revisión de expedientes – DI-F-29' 
3.Provincial Instruccion Popayán :  No aportan evidencias de la acción del tratamiento para el riesgo 4 "Diligenciar el formato 'Constancia de revisión de expedientes – DI-F-29' 
4.Provincial Instruccion Cali: No aportan evidencias de la acción del tratamiento para el riesgo 4 "Diligenciar el formato 'Constancia de revisión de expedientes – DI-F-29' 
5.Provincial Instruccion Buga: No aportan evidencias de la acción del tratamiento para el riesgo 4 "Diligenciar el formato 'Constancia de revisión de expedientes – DI-F-29' 
6.Provincial Instruccion Pasto: no presenta avance frente a la ejecución de actividades definidas en el plan de tratamiento para los riesgos 1, y 4 
7.Provincial Instruccion Santander de Quilichao: no presenta avance frente a la ejecución de actividades definidas en el plan de tratamiento para los riesgos 1, 4 y 5. 
8. Provincial de Instrucción de Ipiales:  no presenta avance frente a la ejecución de actividades definidas en el plan de tratamiento para los riesgos 1, 4, y 5 </t>
  </si>
  <si>
    <t>CONCLUSIONES:
A pesar de que el 100% de las dependencias objeto de la muestra realizaron el reporte, es necesario mejorar las medidas de autocontrol que permitan la adecuada gestión de los control y planes de tratamiento definidos para los riesgos. Se recomienda prestar especial atención a la acción de  tratamiento para el riesgo 5 "Diligenciar el formato 'Constancia de revisión de expedientes – DI-F-29' . 			
Las sedes de regionales de Chocó, Cauca y las provinciales: Popayán, Santander de Quilichao, Buga, Buenaventura, Ipiales y Tumaco no se encuentran en operación</t>
  </si>
  <si>
    <t>Procuraduría Regional de Juzgamiento Boyacá
Procuraduría Provincial de Juzgamiento Velez
Procuraduría Provincial de Juzgamiento Guateque
Procuraduría Provincial de Juzgamiento Santa Rosa de Viterbo
Procuraduría provincial de Juzgamiento Girardot
Procuraduría provincial de Juzgamiento Zipaquirá</t>
  </si>
  <si>
    <t>Procuraduría Regional de Juzgamiento Boyacá
Procuraduría Provincial de Juzgamiento Velez
Procuraduría Provincial de Juzgamiento Guateque
Procuraduría Provincial de Juzgamiento Santa Rosa de Viterbo
Procuraduría Provincial de Juzgamiento Girardot
Procuraduría Provincial de Juzgamiento Zipaquirá</t>
  </si>
  <si>
    <t>Regional de instrucción Huila; es necesario que las evidencias aportadas correspondan a las vigentes en el SGC; puesto que la evidencia suministrada en el riesgo 5 para el control 1 corresponde a una versión obsoleta
Provincial de Instrucción Ibagué; es necesario fortalecer la gestión de riesgo frente al cargue de evidencias; puesto que para el control 1 del riesgo 6 no se aportaron evidencias que soporten el monitoreo presentado</t>
  </si>
  <si>
    <t xml:space="preserve">Regional de Instrucción Tolima
Regional de instrucción Putumayo
Regional de Instrucción Amazonas
Regional de Instrucción Caquetá
Provincial de Instrucción Garzón
</t>
  </si>
  <si>
    <t xml:space="preserve">Regional de Instrucción Tolima; las evidencias aportadas en el plan de tratamiento del Riesgo 4; no permiten verificar la aplicación del formato DI-F-29
Regional de Instrucción Huila; las evidencias aportadas en el plan de tratamiento del riesgo 1 se encuentran en versión obsoleta y en lo referente al riesgo 4 no se aportan evidencias que soporten el monitoreo presentado; lo cual no permite corroborar la ejecución de la actividad.
Regional de Instrucción Putumayo; las evidencias aportadas en el plan de tratamiento de los riesgos 1 y 6 se encuentran en versión obsoleta y las evidencias aportadas para el plan de tratamiento del riesgo 5 corresponden a vigencias anteriores; lo cual no permite corroborar la ejecución de las actividades definidas para tal fin 
Regional de Instrucción Amazonas,  las evidencias aportadas en el plan de tratamiento del riesgo 6 se encuentran en versión obsoleta, lo cual no permite corroborar la ejecución de las actividades definidas para tal fin.
Regional de Instrucción Caquetá,  las evidencias aportadas en el plan de tratamiento del riesgo 1 se encuentran en versión obsoleta, lo cual no permite corroborar la ejecución de las actividades definidas para tal fin.
</t>
  </si>
  <si>
    <t>Regional de Juzgamiento Tolima; no reporta monitoreo ni evidencias que permitan corroborar la operatividad del control 2 del riesgo 5
Regional de Juzgamiento Putumayo; el monitoreo y evidencias aportadas para el control 1 y 2 del riesgo 5 no pertenecen al período de evaluación (1 de mayo al 31 de agosto de 2025); lo cual impide corroborar la operatividad de estos controles 
Regional de Juzgamiento Caquetá, las evidencias aportadas para el control 1 del riesgo 1, control 1 del riesgo 4 y control 2 del riesgo 5, se encuentra en versión obsoleta, lo cual impide corroborar la operatividad del control
Provincial de Juzgamiento Ibagué, las evidencias aportadas para el control 1 del riesgo 1 y para el control 1 del riesgo 5, no se encuentran suscritas lo cual impide corroborar la operatividad del control; de otra parte el control 2 del riesgo 5 no presenta monitoreo ni evidencias que permitan corroborar su operatividad</t>
  </si>
  <si>
    <t>Regional de Juzgamiento Tolima; las evidencias aportadas para el plan de tratamiento definido para el riesgo 4, no son las preestablecidas; ya que se aportó acta de reparto y se debía suministrar DI-F-29; esto impide corroborar la ejecución de la actividad definida para tal fin.
Regional de Juzgamiento Putumayo; las evidencias aportadas para el plan de tratamiento del riesgo 1 y del riesgo 4 corresponden a periodos diferentes al evaluado (1 mayo al 31 de agosto); adicionalmente se encuentran en versión obsoleta. De otra parte, no se presenta monitoreo ni evidencias para el plan de tratamiento definido para el riesgo 5
Regional de Juzgamiento Caquetá; las evidencias aportadas para el plan de tratamiento definido para el riesgo 1 se encuentran en versión obsoleta; lo cual impide corroborar la ejecución de la actividad definida para tal fin. De otra parte las evidencias aportadas para el plan de tratamiento definido para el riesgo 5 corresponden a periodo diferente al evaluado (1 de Mayo al 31 de agosto )
Provincial de Juzgamiento Ibagué, las evidencias aportadas para el plan de tratamiento del riesgo 1 no se encuentran firmadas, lo cual impide corroborar la ejecución de la actividad definida para tal fin; al igual que las evidencias aportadas para el plan de tratamiento del riesgo 5</t>
  </si>
  <si>
    <t xml:space="preserve">Frente a este aspecto ninguna dependencia reportó de forma incompleta. Se recomienda a las Procuradurías Delegadas del proceso de Intervención cargar las evidencias de las acciones de tratamiento  en la carpeta creada para tal fin. </t>
  </si>
  <si>
    <r>
      <rPr>
        <b/>
        <sz val="14"/>
        <color rgb="FF44546A"/>
        <rFont val="Arial"/>
        <family val="2"/>
      </rPr>
      <t>CONCLUSIONES</t>
    </r>
    <r>
      <rPr>
        <sz val="14"/>
        <color rgb="FF44546A"/>
        <rFont val="Arial"/>
        <family val="2"/>
      </rPr>
      <t xml:space="preserve">: 
</t>
    </r>
    <r>
      <rPr>
        <sz val="14"/>
        <color rgb="FF002060"/>
        <rFont val="Arial"/>
        <family val="2"/>
      </rPr>
      <t xml:space="preserve">
</t>
    </r>
    <r>
      <rPr>
        <sz val="14"/>
        <color rgb="FF44546A"/>
        <rFont val="Arial"/>
        <family val="2"/>
      </rPr>
      <t xml:space="preserve">Frente a la aplicación de los controles definidos para los riesgos identificados, en este monitoreo se identifica una mejora sustancial frente al anterior;  ya que de las 21 Delegadas que conforman el proceso, el 85% de las delegadas que conforman el proceso Intervención reportaron el monitoreo de manera oportuna y adecuada. El 14 % no presentó reporte y el 1% lo hizo con deficiencias. 
En cuanto a las acciones de tratamiento el 86% de las delegadas realizó el reporte de monitoreo de forma oportuna y adecuada y el 14% no realizó el reporte.  
Adicionalmente continúan debilidades en temas específicos como: limitado uso del SIM,  limitada justificación frente a la no aplicación de controles, falta de claridad frente a suministro de evidencias totalmente constituidas (actas sin firmas). </t>
    </r>
  </si>
  <si>
    <t>Todas las procuradurías delegadas que conforman el proceso de conciliación reportaron de manera oportuna</t>
  </si>
  <si>
    <t xml:space="preserve">La PD con Funciones Mixtas 4. Para Asuntos Civiles y la PD con Funciones Mixtas 8. Para la Defensa de los Derechos de la Infancia, la Adolescencia, la Familia y la Mujer; realizan su monitoreo de manera adecuada y soportan las evidencias preestablecidas; sin embargo la PD con Funciones Mixtas 6 . Para la Conciliación Administrativa enmarca el monitoreo en ´periodicidad que no corresponde a la preestablecida, al igual que las evidencias aportadas </t>
  </si>
  <si>
    <t xml:space="preserve"> PD con Funciones Mixtas 6 . Para la Conciliación Administrativa, no suministra evidencias que soporten monitoreo presentado
PD con Funciones Mixtas 8. Para la Defensa de los Derechos de la Infancia, la Adolescencia, la Familia y la Mujer; las evidencias aportadas no corresponden den al periodo evaluado.</t>
  </si>
  <si>
    <t>El proceso aplica totalmente los controles definidos en los 6 riesgos identificados para el mismo. La OPLA en su rol de segunda línea de defensa recomienda mantener las estrategias de autocontrol que se han establecido al interior del proceso. El riego No. 5. solo fue reportado por el almacén de Inmuebles dejando de hacerlo gestión de Inventarios, Bienes muebles y Servicios Administrativos estos grupos corroborar la operatividad del control. El proceso cumple sin embargo hizo falta la evidencia de tres grupos</t>
  </si>
  <si>
    <t xml:space="preserve">El proceso Adquisición de bienes y Servicios aplica totalmente los controles definidos en los  riesgos identificados para el mismo. La OPLA en su rol de segunda línea de defensa recomienda mantener las estrategias de autocontrol que se han establecido al interior del proceso. </t>
  </si>
  <si>
    <t xml:space="preserve">El proceso Adquisición de bienes y Servicios ejecutó y evidenció adecuadamente las acciones definidas en los planes de tratamiento, lo cual ha contribuido a la correcta administración de los riesgos identificados para este proceso.  </t>
  </si>
  <si>
    <t xml:space="preserve">CONCLUSIONES: La Oficina de Planeación en su rol de segunda línea de defensa, recomienda mantener las estrategias de autocontrol que se han establecido al interior del proceso Adquisición de bienes y Servicios con el fin de mantener esta tendencia de cumplimiento y operatividad del control. </t>
  </si>
  <si>
    <t xml:space="preserve">El proceso Atención al Ciudadano  ejecutó y evidenció adecuadamente las acciones definidas en los planes de tratamiento, lo cual ha contribuido a la correcta administración de los riesgos identificados para este proceso.  </t>
  </si>
  <si>
    <t xml:space="preserve">CONCLUSIONES: La Oficina de Planeación en su rol de segunda línea de defensa, recomienda mantener las estrategias de autocontrol que se han establecido al interior del proceso Atención al Ciudadano con el fin de mantener esta tendencia de cumplimiento y operatividad del control. </t>
  </si>
  <si>
    <t xml:space="preserve">El proceso Atención al Ciudada no aplica totalmente los controles definidos en los  riesgos identificados para el mismo. La OPLA en su rol de segunda línea de defensa recomienda mantener las estrategias de autocontrol que se han establecido al interior del proceso. </t>
  </si>
  <si>
    <t xml:space="preserve">El proceso de Evaluación Institucional aplica totalmente los controles definidos en los  riesgos identificados para el mismo. La OPLA en su rol de segunda línea de defensa recomienda mantener las estrategias de autocontrol que se han establecido al interior del proceso. </t>
  </si>
  <si>
    <t xml:space="preserve">El proceso de Evaluación Institucional ejecutó y evidenció adecuadamente las acciones definidas en los planes de tratamiento, lo cual ha contribuido a la correcta administración de los riesgos identificados para este proceso.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</si>
</sst>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sz val="10"/>
      <color theme="1"/>
      <name val="Arial"/>
      <family val="2"/>
    </font>
    <font>
      <sz val="10"/>
      <color rgb="FF000000"/>
      <name val="Arial"/>
      <family val="2"/>
    </font>
    <font>
      <sz val="10"/>
      <name val="Arial"/>
      <family val="2"/>
    </font>
    <font>
      <b/>
      <i/>
      <sz val="11"/>
      <color rgb="FFA66500"/>
      <name val="Aptos"/>
      <family val="2"/>
    </font>
    <font>
      <b/>
      <i/>
      <sz val="11"/>
      <color rgb="FFA66500"/>
      <name val="Arial"/>
      <family val="2"/>
    </font>
    <font>
      <b/>
      <i/>
      <sz val="11"/>
      <color rgb="FF388600"/>
      <name val="Aptos"/>
      <family val="2"/>
    </font>
    <font>
      <b/>
      <sz val="10"/>
      <color rgb="FF002060"/>
      <name val="Arial"/>
      <family val="2"/>
    </font>
    <font>
      <u/>
      <sz val="11"/>
      <color theme="10"/>
      <name val="Calibri"/>
      <family val="2"/>
      <scheme val="minor"/>
    </font>
    <font>
      <sz val="10"/>
      <color rgb="FF002060"/>
      <name val="Arial"/>
      <family val="2"/>
    </font>
    <font>
      <sz val="11"/>
      <color rgb="FF002060"/>
      <name val="Arial"/>
      <family val="2"/>
    </font>
    <font>
      <sz val="11"/>
      <color theme="1"/>
      <name val="Arial"/>
      <family val="2"/>
    </font>
    <font>
      <b/>
      <sz val="22"/>
      <color rgb="FF002060"/>
      <name val="Arial"/>
      <family val="2"/>
    </font>
    <font>
      <sz val="14"/>
      <color rgb="FF002060"/>
      <name val="Arial"/>
      <family val="2"/>
    </font>
    <font>
      <b/>
      <sz val="14"/>
      <color theme="0"/>
      <name val="Arial"/>
      <family val="2"/>
    </font>
    <font>
      <b/>
      <i/>
      <sz val="11"/>
      <color rgb="FFFF0000"/>
      <name val="Aptos"/>
      <family val="2"/>
    </font>
    <font>
      <sz val="26"/>
      <color rgb="FFFFFFFF"/>
      <name val="Calibri"/>
      <family val="2"/>
      <scheme val="minor"/>
    </font>
    <font>
      <b/>
      <sz val="26"/>
      <color theme="4"/>
      <name val="Calibri"/>
      <family val="2"/>
      <scheme val="minor"/>
    </font>
    <font>
      <b/>
      <sz val="26"/>
      <color theme="4"/>
      <name val="Arial"/>
      <family val="2"/>
    </font>
    <font>
      <b/>
      <sz val="16"/>
      <color theme="4"/>
      <name val="Arial"/>
      <family val="2"/>
    </font>
    <font>
      <b/>
      <sz val="16"/>
      <color theme="3"/>
      <name val="Arial"/>
      <family val="2"/>
    </font>
    <font>
      <b/>
      <sz val="14"/>
      <color theme="3"/>
      <name val="Arial"/>
      <family val="2"/>
    </font>
    <font>
      <sz val="14"/>
      <color theme="3"/>
      <name val="Arial"/>
      <family val="2"/>
    </font>
    <font>
      <sz val="11"/>
      <color theme="3"/>
      <name val="Arial"/>
      <family val="2"/>
    </font>
    <font>
      <sz val="8"/>
      <color theme="1"/>
      <name val="Arial"/>
      <family val="2"/>
    </font>
    <font>
      <b/>
      <sz val="22"/>
      <color theme="3"/>
      <name val="Arial"/>
      <family val="2"/>
    </font>
    <font>
      <sz val="16"/>
      <color theme="3"/>
      <name val="Arial"/>
      <family val="2"/>
    </font>
    <font>
      <b/>
      <i/>
      <sz val="16"/>
      <color theme="3"/>
      <name val="Arial"/>
      <family val="2"/>
    </font>
    <font>
      <b/>
      <i/>
      <sz val="16"/>
      <color rgb="FF388600"/>
      <name val="Aptos"/>
      <family val="2"/>
    </font>
    <font>
      <b/>
      <i/>
      <sz val="18"/>
      <color rgb="FF388600"/>
      <name val="Aptos"/>
      <family val="2"/>
    </font>
    <font>
      <b/>
      <i/>
      <sz val="16"/>
      <color rgb="FFA66500"/>
      <name val="Arial"/>
      <family val="2"/>
    </font>
    <font>
      <b/>
      <sz val="16"/>
      <color theme="5"/>
      <name val="Arial"/>
      <family val="2"/>
    </font>
    <font>
      <b/>
      <i/>
      <sz val="16"/>
      <color theme="9"/>
      <name val="Arial"/>
      <family val="2"/>
    </font>
    <font>
      <b/>
      <i/>
      <sz val="18"/>
      <color theme="5" tint="-0.249977111117893"/>
      <name val="Aptos"/>
      <family val="2"/>
    </font>
    <font>
      <u/>
      <sz val="11"/>
      <color theme="3"/>
      <name val="Arial"/>
      <family val="2"/>
    </font>
    <font>
      <sz val="10"/>
      <color theme="0" tint="-0.249977111117893"/>
      <name val="Arial"/>
      <family val="2"/>
    </font>
    <font>
      <b/>
      <i/>
      <sz val="11"/>
      <color rgb="FF00B050"/>
      <name val="Arial"/>
      <family val="2"/>
    </font>
    <font>
      <b/>
      <i/>
      <u/>
      <sz val="10"/>
      <color theme="0"/>
      <name val="Arial"/>
      <family val="2"/>
    </font>
    <font>
      <b/>
      <sz val="10"/>
      <color rgb="FFFFFFFF"/>
      <name val="Arial"/>
      <family val="2"/>
    </font>
    <font>
      <b/>
      <sz val="10"/>
      <name val="Arial"/>
      <family val="2"/>
    </font>
    <font>
      <sz val="14"/>
      <color rgb="FF44546A"/>
      <name val="Arial"/>
      <family val="2"/>
    </font>
    <font>
      <b/>
      <i/>
      <sz val="18"/>
      <color rgb="FF00B050"/>
      <name val="Aptos"/>
      <family val="2"/>
    </font>
    <font>
      <b/>
      <sz val="14"/>
      <color rgb="FF44546A"/>
      <name val="Arial"/>
      <family val="2"/>
    </font>
    <font>
      <sz val="16"/>
      <color rgb="FF44546A"/>
      <name val="Arial"/>
      <family val="2"/>
      <charset val="1"/>
    </font>
    <font>
      <u/>
      <sz val="11"/>
      <color theme="1"/>
      <name val="Arial"/>
      <family val="2"/>
    </font>
    <font>
      <b/>
      <i/>
      <sz val="16"/>
      <color theme="7" tint="-0.499984740745262"/>
      <name val="Arial"/>
      <family val="2"/>
    </font>
    <font>
      <b/>
      <i/>
      <sz val="16"/>
      <color rgb="FF00B050"/>
      <name val="Arial"/>
      <family val="2"/>
    </font>
    <font>
      <b/>
      <i/>
      <sz val="16"/>
      <color theme="7" tint="-0.499984740745262"/>
      <name val="Aptos"/>
      <family val="2"/>
    </font>
    <font>
      <sz val="14"/>
      <color theme="6" tint="-0.499984740745262"/>
      <name val="Arial"/>
      <family val="2"/>
    </font>
    <font>
      <sz val="14"/>
      <color theme="3"/>
      <name val="Arial"/>
      <family val="2"/>
    </font>
    <font>
      <sz val="12"/>
      <color theme="1"/>
      <name val="Arial"/>
      <family val="2"/>
      <charset val="1"/>
    </font>
    <font>
      <sz val="12"/>
      <color theme="1"/>
      <name val="Arial"/>
      <family val="2"/>
    </font>
    <font>
      <b/>
      <i/>
      <sz val="18"/>
      <color theme="7" tint="-0.499984740745262"/>
      <name val="Aptos"/>
      <family val="2"/>
    </font>
    <font>
      <b/>
      <sz val="26"/>
      <color rgb="FF0070C0"/>
      <name val="Arial"/>
      <family val="2"/>
    </font>
    <font>
      <sz val="11"/>
      <name val="Arial"/>
      <family val="2"/>
    </font>
  </fonts>
  <fills count="13">
    <fill>
      <patternFill patternType="none"/>
    </fill>
    <fill>
      <patternFill patternType="gray125"/>
    </fill>
    <fill>
      <patternFill patternType="solid">
        <fgColor theme="6" tint="0.59999389629810485"/>
        <bgColor indexed="64"/>
      </patternFill>
    </fill>
    <fill>
      <patternFill patternType="solid">
        <fgColor theme="8" tint="0.79998168889431442"/>
        <bgColor theme="8" tint="0.79998168889431442"/>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203764"/>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FFFFFF"/>
        <bgColor indexed="64"/>
      </patternFill>
    </fill>
    <fill>
      <patternFill patternType="solid">
        <fgColor rgb="FF0070C0"/>
        <bgColor indexed="64"/>
      </patternFill>
    </fill>
  </fills>
  <borders count="45">
    <border>
      <left/>
      <right/>
      <top/>
      <bottom/>
      <diagonal/>
    </border>
    <border>
      <left/>
      <right/>
      <top/>
      <bottom style="medium">
        <color theme="4" tint="0.39997558519241921"/>
      </bottom>
      <diagonal/>
    </border>
    <border>
      <left/>
      <right/>
      <top style="thin">
        <color theme="8"/>
      </top>
      <bottom style="thin">
        <color theme="8"/>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theme="4" tint="0.39997558519241921"/>
      </left>
      <right/>
      <top/>
      <bottom/>
      <diagonal/>
    </border>
    <border>
      <left/>
      <right style="medium">
        <color theme="4" tint="0.39997558519241921"/>
      </right>
      <top/>
      <bottom/>
      <diagonal/>
    </border>
    <border>
      <left style="medium">
        <color theme="4" tint="0.39997558519241921"/>
      </left>
      <right/>
      <top/>
      <bottom style="medium">
        <color theme="4" tint="0.39997558519241921"/>
      </bottom>
      <diagonal/>
    </border>
    <border>
      <left/>
      <right style="medium">
        <color theme="4" tint="0.39997558519241921"/>
      </right>
      <top/>
      <bottom style="medium">
        <color theme="4" tint="0.39997558519241921"/>
      </bottom>
      <diagonal/>
    </border>
    <border>
      <left style="medium">
        <color theme="4" tint="0.39997558519241921"/>
      </left>
      <right/>
      <top style="medium">
        <color theme="4" tint="0.39997558519241921"/>
      </top>
      <bottom style="medium">
        <color theme="4" tint="0.39997558519241921"/>
      </bottom>
      <diagonal/>
    </border>
    <border>
      <left/>
      <right/>
      <top style="medium">
        <color theme="4" tint="0.39997558519241921"/>
      </top>
      <bottom style="medium">
        <color theme="4" tint="0.39997558519241921"/>
      </bottom>
      <diagonal/>
    </border>
    <border>
      <left/>
      <right style="medium">
        <color theme="4" tint="0.39997558519241921"/>
      </right>
      <top style="medium">
        <color theme="4" tint="0.39997558519241921"/>
      </top>
      <bottom style="medium">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theme="8"/>
      </top>
      <bottom/>
      <diagonal/>
    </border>
    <border>
      <left/>
      <right/>
      <top style="medium">
        <color theme="4" tint="0.39997558519241921"/>
      </top>
      <bottom/>
      <diagonal/>
    </border>
    <border>
      <left/>
      <right style="medium">
        <color theme="4" tint="0.39997558519241921"/>
      </right>
      <top style="medium">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rgb="FFD4D4D4"/>
      </right>
      <top/>
      <bottom style="medium">
        <color rgb="FFD4D4D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4" tint="0.39997558519241921"/>
      </left>
      <right/>
      <top/>
      <bottom style="thin">
        <color rgb="FF000000"/>
      </bottom>
      <diagonal/>
    </border>
    <border>
      <left/>
      <right/>
      <top/>
      <bottom style="thin">
        <color rgb="FF000000"/>
      </bottom>
      <diagonal/>
    </border>
    <border>
      <left/>
      <right style="medium">
        <color theme="4" tint="0.39997558519241921"/>
      </right>
      <top/>
      <bottom style="thin">
        <color rgb="FF000000"/>
      </bottom>
      <diagonal/>
    </border>
    <border>
      <left style="medium">
        <color theme="4" tint="0.39997558519241921"/>
      </left>
      <right/>
      <top style="thin">
        <color theme="4" tint="0.39997558519241921"/>
      </top>
      <bottom/>
      <diagonal/>
    </border>
    <border>
      <left/>
      <right/>
      <top style="thin">
        <color theme="4" tint="0.39997558519241921"/>
      </top>
      <bottom/>
      <diagonal/>
    </border>
    <border>
      <left/>
      <right style="medium">
        <color theme="4" tint="0.39997558519241921"/>
      </right>
      <top style="thin">
        <color theme="4" tint="0.39997558519241921"/>
      </top>
      <bottom/>
      <diagonal/>
    </border>
    <border>
      <left style="thin">
        <color rgb="FF8EA9DB"/>
      </left>
      <right/>
      <top style="thin">
        <color rgb="FF8EA9DB"/>
      </top>
      <bottom style="thin">
        <color rgb="FF8EA9DB"/>
      </bottom>
      <diagonal/>
    </border>
    <border>
      <left/>
      <right style="thin">
        <color rgb="FF8EA9DB"/>
      </right>
      <top style="thin">
        <color rgb="FF8EA9DB"/>
      </top>
      <bottom style="thin">
        <color rgb="FF8EA9DB"/>
      </bottom>
      <diagonal/>
    </border>
    <border>
      <left style="medium">
        <color rgb="FF8EA9DB"/>
      </left>
      <right/>
      <top/>
      <bottom/>
      <diagonal/>
    </border>
    <border>
      <left/>
      <right style="medium">
        <color rgb="FF8EA9DB"/>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top/>
      <bottom/>
      <diagonal/>
    </border>
    <border>
      <left/>
      <right style="thin">
        <color theme="4" tint="0.39997558519241921"/>
      </right>
      <top/>
      <bottom/>
      <diagonal/>
    </border>
    <border>
      <left style="thin">
        <color rgb="FF000000"/>
      </left>
      <right style="thin">
        <color rgb="FF000000"/>
      </right>
      <top style="thin">
        <color rgb="FF000000"/>
      </top>
      <bottom style="thin">
        <color rgb="FF000000"/>
      </bottom>
      <diagonal/>
    </border>
    <border>
      <left style="thin">
        <color theme="4" tint="0.39997558519241921"/>
      </left>
      <right style="thin">
        <color theme="4" tint="0.39997558519241921"/>
      </right>
      <top/>
      <bottom style="thin">
        <color theme="4" tint="0.39997558519241921"/>
      </bottom>
      <diagonal/>
    </border>
    <border>
      <left/>
      <right/>
      <top/>
      <bottom style="thin">
        <color theme="4" tint="0.39997558519241921"/>
      </bottom>
      <diagonal/>
    </border>
    <border>
      <left/>
      <right style="medium">
        <color theme="4" tint="0.39997558519241921"/>
      </right>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s>
  <cellStyleXfs count="3">
    <xf numFmtId="0" fontId="0" fillId="0" borderId="0"/>
    <xf numFmtId="0" fontId="8" fillId="0" borderId="0" applyNumberFormat="0" applyFill="0" applyBorder="0" applyAlignment="0" applyProtection="0"/>
    <xf numFmtId="0" fontId="3" fillId="0" borderId="0"/>
  </cellStyleXfs>
  <cellXfs count="263">
    <xf numFmtId="0" fontId="0" fillId="0" borderId="0" xfId="0"/>
    <xf numFmtId="0" fontId="1" fillId="0" borderId="0" xfId="0" applyFont="1"/>
    <xf numFmtId="0" fontId="2" fillId="0" borderId="0" xfId="0" applyFont="1" applyAlignment="1">
      <alignment horizontal="justify" vertical="center"/>
    </xf>
    <xf numFmtId="0" fontId="4" fillId="0" borderId="0" xfId="0" applyFont="1" applyAlignment="1">
      <alignment horizontal="center"/>
    </xf>
    <xf numFmtId="0" fontId="1"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left" vertical="center" wrapText="1"/>
    </xf>
    <xf numFmtId="0" fontId="9" fillId="2" borderId="0" xfId="0" applyFont="1" applyFill="1" applyAlignment="1">
      <alignment vertical="center"/>
    </xf>
    <xf numFmtId="0" fontId="7" fillId="2" borderId="0" xfId="0" applyFont="1" applyFill="1" applyAlignment="1">
      <alignment vertical="center" wrapText="1"/>
    </xf>
    <xf numFmtId="0" fontId="9" fillId="2" borderId="0" xfId="0" applyFont="1" applyFill="1" applyAlignment="1">
      <alignment horizontal="left" vertical="center"/>
    </xf>
    <xf numFmtId="0" fontId="7" fillId="2" borderId="0" xfId="0" applyFont="1" applyFill="1" applyAlignment="1">
      <alignment horizontal="left" vertical="center" wrapText="1"/>
    </xf>
    <xf numFmtId="0" fontId="11" fillId="0" borderId="0" xfId="0" applyFont="1"/>
    <xf numFmtId="0" fontId="10" fillId="0" borderId="0" xfId="0" applyFont="1"/>
    <xf numFmtId="0" fontId="10" fillId="0" borderId="5" xfId="0" applyFont="1" applyBorder="1"/>
    <xf numFmtId="0" fontId="10" fillId="0" borderId="6" xfId="0" applyFont="1" applyBorder="1"/>
    <xf numFmtId="0" fontId="11" fillId="0" borderId="7" xfId="0" applyFont="1" applyBorder="1"/>
    <xf numFmtId="0" fontId="11" fillId="0" borderId="1" xfId="0" applyFont="1" applyBorder="1"/>
    <xf numFmtId="0" fontId="11" fillId="0" borderId="8" xfId="0" applyFont="1" applyBorder="1"/>
    <xf numFmtId="0" fontId="13" fillId="0" borderId="12"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0" xfId="1" applyFill="1"/>
    <xf numFmtId="0" fontId="15" fillId="0" borderId="0" xfId="0" applyFont="1" applyAlignment="1">
      <alignment horizontal="center"/>
    </xf>
    <xf numFmtId="0" fontId="15" fillId="0" borderId="0" xfId="0" applyFont="1" applyAlignment="1">
      <alignment horizontal="center" vertical="center"/>
    </xf>
    <xf numFmtId="0" fontId="19"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7" fillId="0" borderId="2" xfId="0" applyFont="1" applyBorder="1" applyAlignment="1">
      <alignment horizontal="center" vertical="center" wrapText="1"/>
    </xf>
    <xf numFmtId="0" fontId="5" fillId="0" borderId="0" xfId="0" applyFont="1" applyAlignment="1">
      <alignment horizontal="right"/>
    </xf>
    <xf numFmtId="0" fontId="12" fillId="0" borderId="10" xfId="0" applyFont="1" applyBorder="1" applyAlignment="1">
      <alignment vertical="center" wrapText="1"/>
    </xf>
    <xf numFmtId="0" fontId="26" fillId="0" borderId="9" xfId="0" applyFont="1" applyBorder="1" applyAlignment="1">
      <alignment horizontal="center" vertical="center" wrapText="1"/>
    </xf>
    <xf numFmtId="0" fontId="23" fillId="0" borderId="0" xfId="0" applyFont="1"/>
    <xf numFmtId="0" fontId="25" fillId="0" borderId="10" xfId="0" applyFont="1" applyBorder="1" applyAlignment="1">
      <alignment vertical="center" wrapText="1"/>
    </xf>
    <xf numFmtId="0" fontId="23" fillId="0" borderId="5" xfId="0" applyFont="1" applyBorder="1"/>
    <xf numFmtId="0" fontId="23" fillId="0" borderId="6" xfId="0" applyFont="1" applyBorder="1"/>
    <xf numFmtId="0" fontId="26"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2" xfId="0" applyFont="1" applyBorder="1" applyAlignment="1">
      <alignment vertical="center" wrapText="1"/>
    </xf>
    <xf numFmtId="0" fontId="26" fillId="0" borderId="6" xfId="0" applyFont="1" applyBorder="1"/>
    <xf numFmtId="0" fontId="26" fillId="0" borderId="7" xfId="0" applyFont="1" applyBorder="1"/>
    <xf numFmtId="0" fontId="26" fillId="0" borderId="1" xfId="0" applyFont="1" applyBorder="1"/>
    <xf numFmtId="0" fontId="26" fillId="0" borderId="8" xfId="0" applyFont="1" applyBorder="1"/>
    <xf numFmtId="0" fontId="21" fillId="0" borderId="0" xfId="0" applyFont="1" applyAlignment="1">
      <alignment horizontal="center" vertical="center"/>
    </xf>
    <xf numFmtId="0" fontId="21" fillId="0" borderId="5" xfId="0" applyFont="1" applyBorder="1" applyAlignment="1">
      <alignment horizontal="center" vertical="center"/>
    </xf>
    <xf numFmtId="0" fontId="20" fillId="0" borderId="0" xfId="0" applyFont="1" applyAlignment="1">
      <alignment horizontal="center" vertical="center"/>
    </xf>
    <xf numFmtId="0" fontId="28" fillId="3" borderId="0" xfId="0" applyFont="1" applyFill="1" applyAlignment="1">
      <alignment horizontal="center" vertical="center"/>
    </xf>
    <xf numFmtId="0" fontId="29" fillId="3" borderId="0" xfId="0" applyFont="1" applyFill="1" applyAlignment="1">
      <alignment horizontal="center" vertical="center"/>
    </xf>
    <xf numFmtId="0" fontId="27" fillId="0" borderId="12" xfId="0" applyFont="1" applyBorder="1" applyAlignment="1">
      <alignment horizontal="center" vertical="center" wrapText="1"/>
    </xf>
    <xf numFmtId="0" fontId="30" fillId="5" borderId="0" xfId="0" applyFont="1" applyFill="1" applyAlignment="1">
      <alignment horizontal="center" vertical="center"/>
    </xf>
    <xf numFmtId="0" fontId="28" fillId="3" borderId="0" xfId="0" applyFont="1" applyFill="1" applyAlignment="1">
      <alignment horizontal="center"/>
    </xf>
    <xf numFmtId="0" fontId="14" fillId="0" borderId="0" xfId="0" applyFont="1" applyAlignment="1">
      <alignment horizontal="center" vertical="center"/>
    </xf>
    <xf numFmtId="0" fontId="13" fillId="0" borderId="6" xfId="0" applyFont="1" applyBorder="1"/>
    <xf numFmtId="0" fontId="30" fillId="3" borderId="0" xfId="0" applyFont="1"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1" fontId="35" fillId="0" borderId="0" xfId="0" applyNumberFormat="1" applyFont="1"/>
    <xf numFmtId="0" fontId="11" fillId="0" borderId="0" xfId="0" applyFont="1" applyAlignment="1">
      <alignment horizontal="left" indent="15"/>
    </xf>
    <xf numFmtId="0" fontId="30" fillId="3" borderId="0" xfId="0" applyFont="1" applyFill="1" applyAlignment="1">
      <alignment horizontal="left" vertical="center" indent="15"/>
    </xf>
    <xf numFmtId="0" fontId="11" fillId="0" borderId="1" xfId="0" applyFont="1" applyBorder="1" applyAlignment="1">
      <alignment horizontal="left" indent="15"/>
    </xf>
    <xf numFmtId="0" fontId="16" fillId="0" borderId="0" xfId="0" applyFont="1" applyAlignment="1">
      <alignment horizontal="center" vertical="center"/>
    </xf>
    <xf numFmtId="0" fontId="16" fillId="0" borderId="0" xfId="0" applyFont="1" applyAlignment="1">
      <alignment vertical="center"/>
    </xf>
    <xf numFmtId="0" fontId="1" fillId="0" borderId="0" xfId="0" applyFont="1" applyAlignment="1">
      <alignment horizontal="center" vertical="center"/>
    </xf>
    <xf numFmtId="0" fontId="38" fillId="7" borderId="16" xfId="0" applyFont="1" applyFill="1" applyBorder="1" applyAlignment="1">
      <alignment horizontal="center" vertical="center"/>
    </xf>
    <xf numFmtId="0" fontId="38" fillId="7" borderId="16" xfId="0" applyFont="1" applyFill="1" applyBorder="1" applyAlignment="1">
      <alignment horizontal="center" vertical="center" wrapText="1"/>
    </xf>
    <xf numFmtId="0" fontId="3" fillId="0" borderId="17" xfId="0" applyFont="1" applyBorder="1" applyAlignment="1">
      <alignment horizontal="left" vertical="center" wrapText="1"/>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6" xfId="0" applyFont="1" applyBorder="1" applyAlignment="1">
      <alignment horizontal="left" vertical="center"/>
    </xf>
    <xf numFmtId="0" fontId="3" fillId="0" borderId="0" xfId="0" applyFont="1"/>
    <xf numFmtId="0" fontId="3" fillId="0" borderId="16" xfId="0" applyFont="1" applyBorder="1" applyAlignment="1">
      <alignment horizontal="center" vertical="center" wrapText="1"/>
    </xf>
    <xf numFmtId="0" fontId="3" fillId="0" borderId="16" xfId="0" applyFont="1" applyBorder="1" applyAlignment="1">
      <alignment vertical="center" wrapText="1"/>
    </xf>
    <xf numFmtId="0" fontId="3" fillId="0" borderId="19" xfId="0" applyFont="1" applyBorder="1" applyAlignment="1">
      <alignment horizontal="left" vertical="center"/>
    </xf>
    <xf numFmtId="0" fontId="3" fillId="0" borderId="16" xfId="0" applyFont="1" applyBorder="1" applyAlignment="1">
      <alignment horizontal="left" vertical="center" wrapText="1"/>
    </xf>
    <xf numFmtId="0" fontId="3" fillId="0" borderId="0" xfId="0" applyFont="1" applyAlignment="1">
      <alignment vertical="center"/>
    </xf>
    <xf numFmtId="0" fontId="3" fillId="8" borderId="16" xfId="0" applyFont="1" applyFill="1" applyBorder="1" applyAlignment="1">
      <alignment horizontal="center" vertical="center"/>
    </xf>
    <xf numFmtId="0" fontId="3" fillId="8" borderId="16" xfId="0" applyFont="1" applyFill="1" applyBorder="1" applyAlignment="1">
      <alignment horizontal="center" vertical="center" wrapText="1"/>
    </xf>
    <xf numFmtId="0" fontId="3" fillId="9" borderId="16" xfId="0" applyFont="1" applyFill="1" applyBorder="1" applyAlignment="1">
      <alignment horizontal="center" vertical="center"/>
    </xf>
    <xf numFmtId="0" fontId="3" fillId="9" borderId="16"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3" fillId="10" borderId="16" xfId="0" applyFont="1" applyFill="1" applyBorder="1" applyAlignment="1">
      <alignment horizontal="center" vertical="center"/>
    </xf>
    <xf numFmtId="0" fontId="11" fillId="0" borderId="0" xfId="0" applyFont="1" applyAlignment="1">
      <alignment vertical="center"/>
    </xf>
    <xf numFmtId="0" fontId="10" fillId="0" borderId="0" xfId="0" applyFont="1" applyAlignment="1">
      <alignment vertical="center"/>
    </xf>
    <xf numFmtId="0" fontId="11" fillId="0" borderId="1" xfId="0" applyFont="1" applyBorder="1" applyAlignment="1">
      <alignment vertical="center"/>
    </xf>
    <xf numFmtId="0" fontId="8" fillId="0" borderId="0" xfId="1"/>
    <xf numFmtId="0" fontId="23" fillId="0" borderId="0" xfId="0" applyFont="1" applyAlignment="1">
      <alignment wrapText="1"/>
    </xf>
    <xf numFmtId="0" fontId="8" fillId="0" borderId="0" xfId="1" applyBorder="1" applyAlignment="1">
      <alignment horizontal="left" vertical="center" wrapText="1"/>
    </xf>
    <xf numFmtId="0" fontId="8" fillId="0" borderId="0" xfId="1" quotePrefix="1"/>
    <xf numFmtId="0" fontId="8" fillId="0" borderId="0" xfId="1" applyAlignment="1">
      <alignment horizontal="left" vertical="center" wrapText="1"/>
    </xf>
    <xf numFmtId="0" fontId="36" fillId="0" borderId="0" xfId="0" applyFont="1" applyAlignment="1">
      <alignment horizontal="center"/>
    </xf>
    <xf numFmtId="0" fontId="41" fillId="3" borderId="0" xfId="0" applyFont="1" applyFill="1" applyAlignment="1">
      <alignment horizontal="center" vertical="center"/>
    </xf>
    <xf numFmtId="0" fontId="40" fillId="0" borderId="12" xfId="0" applyFont="1" applyBorder="1" applyAlignment="1">
      <alignment vertical="center" wrapText="1"/>
    </xf>
    <xf numFmtId="0" fontId="22" fillId="0" borderId="37" xfId="0" applyFont="1" applyBorder="1" applyAlignment="1">
      <alignment vertical="center" wrapText="1"/>
    </xf>
    <xf numFmtId="0" fontId="22" fillId="0" borderId="37"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 xfId="0" applyFont="1" applyBorder="1" applyAlignment="1">
      <alignment vertical="center" wrapText="1"/>
    </xf>
    <xf numFmtId="0" fontId="22" fillId="0" borderId="41" xfId="0" applyFont="1" applyBorder="1" applyAlignment="1">
      <alignment horizontal="center" vertical="center" wrapText="1"/>
    </xf>
    <xf numFmtId="0" fontId="44" fillId="0" borderId="0" xfId="0" applyFont="1"/>
    <xf numFmtId="0" fontId="40" fillId="0" borderId="38" xfId="0" applyFont="1" applyBorder="1" applyAlignment="1">
      <alignment vertical="center" wrapText="1"/>
    </xf>
    <xf numFmtId="0" fontId="45" fillId="3" borderId="0" xfId="0" applyFont="1" applyFill="1" applyAlignment="1">
      <alignment horizontal="center" vertical="center"/>
    </xf>
    <xf numFmtId="0" fontId="40" fillId="0" borderId="0" xfId="0" applyFont="1" applyAlignment="1">
      <alignment wrapText="1"/>
    </xf>
    <xf numFmtId="0" fontId="46" fillId="5" borderId="0" xfId="0" applyFont="1" applyFill="1" applyAlignment="1">
      <alignment horizontal="center" vertical="center"/>
    </xf>
    <xf numFmtId="0" fontId="47" fillId="3" borderId="0" xfId="0" applyFont="1" applyFill="1" applyAlignment="1">
      <alignment horizontal="center"/>
    </xf>
    <xf numFmtId="0" fontId="46" fillId="3" borderId="0" xfId="0" applyFont="1" applyFill="1" applyAlignment="1">
      <alignment horizontal="center" vertical="center"/>
    </xf>
    <xf numFmtId="0" fontId="22" fillId="0" borderId="0" xfId="0" applyFont="1" applyAlignment="1">
      <alignment horizontal="left" vertical="center" wrapText="1"/>
    </xf>
    <xf numFmtId="0" fontId="22" fillId="0" borderId="42" xfId="0" applyFont="1" applyBorder="1" applyAlignment="1">
      <alignment horizontal="center" vertical="center" wrapText="1"/>
    </xf>
    <xf numFmtId="0" fontId="50" fillId="0" borderId="0" xfId="0" applyFont="1"/>
    <xf numFmtId="0" fontId="40" fillId="11" borderId="0" xfId="0" applyFont="1" applyFill="1" applyAlignment="1">
      <alignment wrapText="1"/>
    </xf>
    <xf numFmtId="0" fontId="51" fillId="0" borderId="0" xfId="0" applyFont="1"/>
    <xf numFmtId="0" fontId="52" fillId="3" borderId="0" xfId="0" applyFont="1" applyFill="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3" fillId="8" borderId="17" xfId="0" applyFont="1" applyFill="1" applyBorder="1" applyAlignment="1">
      <alignment horizontal="center" vertical="center"/>
    </xf>
    <xf numFmtId="0" fontId="39" fillId="0" borderId="16" xfId="0" applyFont="1" applyBorder="1" applyAlignment="1">
      <alignment horizontal="center" vertical="center" wrapText="1"/>
    </xf>
    <xf numFmtId="0" fontId="3" fillId="8" borderId="22" xfId="0" applyFont="1" applyFill="1" applyBorder="1" applyAlignment="1">
      <alignment horizontal="center" vertical="center"/>
    </xf>
    <xf numFmtId="0" fontId="3" fillId="8" borderId="0" xfId="0" applyFont="1" applyFill="1" applyAlignment="1">
      <alignment horizontal="center" vertical="center"/>
    </xf>
    <xf numFmtId="0" fontId="3" fillId="0" borderId="22" xfId="0" applyFont="1" applyBorder="1" applyAlignment="1">
      <alignment horizontal="center" vertical="center" wrapText="1"/>
    </xf>
    <xf numFmtId="0" fontId="3" fillId="0" borderId="22" xfId="0" applyFont="1" applyBorder="1" applyAlignment="1">
      <alignment horizontal="center" vertical="center"/>
    </xf>
    <xf numFmtId="0" fontId="3" fillId="0" borderId="21" xfId="0" applyFont="1" applyBorder="1" applyAlignment="1">
      <alignment vertical="center"/>
    </xf>
    <xf numFmtId="0" fontId="3" fillId="0" borderId="0" xfId="0" applyFont="1" applyAlignment="1">
      <alignment horizontal="center" vertical="center"/>
    </xf>
    <xf numFmtId="0" fontId="3" fillId="0" borderId="20" xfId="0" applyFont="1" applyBorder="1"/>
    <xf numFmtId="0" fontId="3" fillId="0" borderId="43" xfId="0" applyFont="1" applyBorder="1" applyAlignment="1">
      <alignment horizontal="center" vertical="center" wrapText="1"/>
    </xf>
    <xf numFmtId="0" fontId="3" fillId="0" borderId="22" xfId="0" applyFont="1" applyBorder="1" applyAlignment="1">
      <alignment vertical="center"/>
    </xf>
    <xf numFmtId="0" fontId="3" fillId="0" borderId="43" xfId="0" applyFont="1" applyBorder="1" applyAlignment="1">
      <alignment vertical="center"/>
    </xf>
    <xf numFmtId="0" fontId="3" fillId="0" borderId="43" xfId="0" applyFont="1" applyBorder="1" applyAlignment="1">
      <alignment horizontal="center" vertical="center"/>
    </xf>
    <xf numFmtId="0" fontId="3" fillId="9" borderId="43" xfId="0" applyFont="1" applyFill="1" applyBorder="1" applyAlignment="1">
      <alignment horizontal="center" vertical="center"/>
    </xf>
    <xf numFmtId="0" fontId="3" fillId="8" borderId="43"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43" xfId="0" applyFont="1" applyFill="1" applyBorder="1" applyAlignment="1">
      <alignment horizontal="center" vertical="center"/>
    </xf>
    <xf numFmtId="0" fontId="3" fillId="9" borderId="43" xfId="0" applyFont="1" applyFill="1" applyBorder="1" applyAlignment="1">
      <alignment horizontal="center" vertical="center" wrapText="1"/>
    </xf>
    <xf numFmtId="0" fontId="3" fillId="0" borderId="43" xfId="0" applyFont="1" applyBorder="1" applyAlignment="1">
      <alignment vertical="center" wrapText="1"/>
    </xf>
    <xf numFmtId="0" fontId="17" fillId="0" borderId="0" xfId="0" applyFont="1" applyAlignment="1">
      <alignment horizontal="left" vertical="top"/>
    </xf>
    <xf numFmtId="0" fontId="18" fillId="0" borderId="0" xfId="0" applyFont="1" applyAlignment="1">
      <alignment horizontal="left" vertical="center"/>
    </xf>
    <xf numFmtId="0" fontId="53" fillId="0" borderId="0" xfId="0" applyFont="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16" xfId="0" applyFont="1" applyBorder="1" applyAlignment="1">
      <alignment horizontal="left" vertical="center" wrapText="1"/>
    </xf>
    <xf numFmtId="0" fontId="3" fillId="0" borderId="17" xfId="0" applyFont="1" applyBorder="1" applyAlignment="1">
      <alignment vertical="center" wrapText="1"/>
    </xf>
    <xf numFmtId="0" fontId="3" fillId="0" borderId="44" xfId="0" applyFont="1" applyBorder="1" applyAlignment="1">
      <alignment vertical="center" wrapText="1"/>
    </xf>
    <xf numFmtId="0" fontId="3" fillId="0" borderId="18" xfId="0" applyFont="1" applyBorder="1" applyAlignment="1">
      <alignment vertical="center" wrapText="1"/>
    </xf>
    <xf numFmtId="0" fontId="3" fillId="0" borderId="18" xfId="0" applyFont="1" applyBorder="1" applyAlignment="1">
      <alignment vertical="center"/>
    </xf>
    <xf numFmtId="0" fontId="3" fillId="0" borderId="44" xfId="0" applyFont="1" applyBorder="1" applyAlignment="1">
      <alignmen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3" fillId="8" borderId="17" xfId="0" applyFont="1" applyFill="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vertical="center"/>
    </xf>
    <xf numFmtId="0" fontId="3" fillId="0" borderId="17" xfId="0" applyFont="1" applyBorder="1" applyAlignment="1">
      <alignment wrapText="1"/>
    </xf>
    <xf numFmtId="0" fontId="3" fillId="0" borderId="18" xfId="0" applyFont="1" applyBorder="1" applyAlignment="1">
      <alignment wrapText="1"/>
    </xf>
    <xf numFmtId="0" fontId="3" fillId="0" borderId="44" xfId="0" applyFont="1" applyBorder="1" applyAlignment="1">
      <alignment wrapText="1"/>
    </xf>
    <xf numFmtId="0" fontId="3" fillId="0" borderId="19" xfId="0" applyFont="1" applyBorder="1" applyAlignment="1">
      <alignment horizontal="center" vertical="center" wrapText="1"/>
    </xf>
    <xf numFmtId="0" fontId="3" fillId="0" borderId="16" xfId="0" applyFont="1" applyBorder="1" applyAlignment="1">
      <alignmen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16" xfId="0" applyFont="1" applyBorder="1" applyAlignment="1">
      <alignment horizontal="center" vertical="center" wrapText="1"/>
    </xf>
    <xf numFmtId="0" fontId="39" fillId="0" borderId="17" xfId="0" applyFont="1" applyBorder="1" applyAlignment="1">
      <alignment horizontal="left"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24" fillId="0" borderId="13" xfId="0" applyFont="1" applyBorder="1" applyAlignment="1">
      <alignment horizontal="center" vertical="center" wrapText="1"/>
    </xf>
    <xf numFmtId="0" fontId="24" fillId="0" borderId="0" xfId="0" applyFont="1" applyAlignment="1">
      <alignment horizontal="center" vertical="center" wrapText="1"/>
    </xf>
    <xf numFmtId="0" fontId="6" fillId="0" borderId="0" xfId="0" applyFont="1" applyAlignment="1">
      <alignment horizontal="center" vertical="center" wrapText="1"/>
    </xf>
    <xf numFmtId="0" fontId="26" fillId="0" borderId="5" xfId="0" applyFont="1" applyBorder="1" applyAlignment="1">
      <alignment horizontal="left" vertical="top" wrapText="1"/>
    </xf>
    <xf numFmtId="0" fontId="26" fillId="0" borderId="0" xfId="0" applyFont="1" applyAlignment="1">
      <alignment horizontal="left" vertical="top" wrapText="1"/>
    </xf>
    <xf numFmtId="0" fontId="26" fillId="0" borderId="0" xfId="0" applyFont="1" applyAlignment="1">
      <alignment horizontal="left" vertical="top"/>
    </xf>
    <xf numFmtId="0" fontId="26" fillId="0" borderId="6" xfId="0" applyFont="1" applyBorder="1" applyAlignment="1">
      <alignment horizontal="left" vertical="top"/>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6" fillId="0" borderId="12" xfId="0" applyFont="1" applyBorder="1" applyAlignment="1">
      <alignment horizontal="left" vertical="center" wrapText="1"/>
    </xf>
    <xf numFmtId="0" fontId="26" fillId="0" borderId="12" xfId="0" applyFont="1" applyBorder="1" applyAlignment="1">
      <alignment horizontal="left" vertical="center"/>
    </xf>
    <xf numFmtId="0" fontId="43" fillId="0" borderId="12" xfId="0" applyFont="1" applyBorder="1" applyAlignment="1">
      <alignment horizontal="left" vertical="center" wrapText="1"/>
    </xf>
    <xf numFmtId="0" fontId="22" fillId="0" borderId="3" xfId="0" applyFont="1" applyBorder="1" applyAlignment="1">
      <alignment horizontal="left" vertical="top" wrapText="1"/>
    </xf>
    <xf numFmtId="0" fontId="22" fillId="0" borderId="4" xfId="0" applyFont="1" applyBorder="1" applyAlignment="1">
      <alignment horizontal="left" vertical="top"/>
    </xf>
    <xf numFmtId="0" fontId="22" fillId="0" borderId="26" xfId="0" applyFont="1" applyBorder="1" applyAlignment="1">
      <alignment horizontal="left" vertical="top" wrapText="1"/>
    </xf>
    <xf numFmtId="0" fontId="26" fillId="0" borderId="27" xfId="0" applyFont="1" applyBorder="1" applyAlignment="1">
      <alignment horizontal="left" vertical="top" wrapText="1"/>
    </xf>
    <xf numFmtId="0" fontId="26" fillId="0" borderId="27" xfId="0" applyFont="1" applyBorder="1" applyAlignment="1">
      <alignment horizontal="left" vertical="top"/>
    </xf>
    <xf numFmtId="0" fontId="26" fillId="0" borderId="28" xfId="0" applyFont="1" applyBorder="1" applyAlignment="1">
      <alignment horizontal="left" vertical="top"/>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40" fillId="0" borderId="16" xfId="0" applyFont="1" applyBorder="1" applyAlignment="1">
      <alignment horizontal="left" vertical="center" wrapText="1"/>
    </xf>
    <xf numFmtId="0" fontId="22" fillId="0" borderId="12" xfId="0" applyFont="1" applyBorder="1" applyAlignment="1">
      <alignment horizontal="left" vertical="center"/>
    </xf>
    <xf numFmtId="0" fontId="22" fillId="4" borderId="3" xfId="0" applyFont="1" applyFill="1" applyBorder="1" applyAlignment="1">
      <alignment horizontal="left" vertical="center" wrapText="1"/>
    </xf>
    <xf numFmtId="0" fontId="22" fillId="4" borderId="4" xfId="0" applyFont="1" applyFill="1" applyBorder="1" applyAlignment="1">
      <alignment horizontal="left" vertical="center"/>
    </xf>
    <xf numFmtId="0" fontId="40" fillId="0" borderId="35" xfId="0" applyFont="1" applyBorder="1" applyAlignment="1">
      <alignment horizontal="left" vertical="center" wrapText="1"/>
    </xf>
    <xf numFmtId="0" fontId="22" fillId="0" borderId="36" xfId="0" applyFont="1" applyBorder="1" applyAlignment="1">
      <alignment horizontal="left" vertical="center"/>
    </xf>
    <xf numFmtId="0" fontId="40" fillId="0" borderId="29" xfId="0" applyFont="1" applyBorder="1" applyAlignment="1">
      <alignment vertical="center" wrapText="1"/>
    </xf>
    <xf numFmtId="0" fontId="40" fillId="0" borderId="30" xfId="0" applyFont="1" applyBorder="1" applyAlignment="1">
      <alignment vertical="center" wrapText="1"/>
    </xf>
    <xf numFmtId="0" fontId="40" fillId="0" borderId="31" xfId="0" applyFont="1" applyBorder="1" applyAlignment="1">
      <alignment horizontal="left" vertical="top" wrapText="1"/>
    </xf>
    <xf numFmtId="0" fontId="40" fillId="0" borderId="0" xfId="0" applyFont="1" applyAlignment="1">
      <alignment horizontal="left" vertical="top" wrapText="1"/>
    </xf>
    <xf numFmtId="0" fontId="40" fillId="0" borderId="32" xfId="0" applyFont="1" applyBorder="1" applyAlignment="1">
      <alignment horizontal="left" vertical="top" wrapText="1"/>
    </xf>
    <xf numFmtId="0" fontId="22" fillId="0" borderId="3" xfId="0" applyFont="1" applyBorder="1" applyAlignment="1">
      <alignment horizontal="left" vertical="center" wrapText="1"/>
    </xf>
    <xf numFmtId="0" fontId="22" fillId="0" borderId="4" xfId="0" applyFont="1" applyBorder="1" applyAlignment="1">
      <alignment horizontal="left" vertical="center"/>
    </xf>
    <xf numFmtId="0" fontId="40" fillId="0" borderId="5" xfId="0" applyFont="1" applyBorder="1" applyAlignment="1">
      <alignment horizontal="left" vertical="top" wrapText="1"/>
    </xf>
    <xf numFmtId="0" fontId="22" fillId="0" borderId="12" xfId="0" applyFont="1" applyBorder="1" applyAlignment="1">
      <alignment horizontal="left" vertical="center" wrapText="1"/>
    </xf>
    <xf numFmtId="0" fontId="22" fillId="0" borderId="5" xfId="0" applyFont="1" applyBorder="1" applyAlignment="1">
      <alignment horizontal="left" vertical="top" wrapText="1"/>
    </xf>
    <xf numFmtId="0" fontId="22" fillId="0" borderId="27" xfId="0" applyFont="1" applyBorder="1" applyAlignment="1">
      <alignment horizontal="left" vertical="top" wrapText="1"/>
    </xf>
    <xf numFmtId="0" fontId="22" fillId="0" borderId="28" xfId="0" applyFont="1" applyBorder="1" applyAlignment="1">
      <alignment horizontal="left" vertical="top" wrapText="1"/>
    </xf>
    <xf numFmtId="0" fontId="22" fillId="0" borderId="7" xfId="0" applyFont="1" applyBorder="1" applyAlignment="1">
      <alignment horizontal="left" vertical="top" wrapText="1"/>
    </xf>
    <xf numFmtId="0" fontId="22" fillId="0" borderId="1" xfId="0" applyFont="1" applyBorder="1" applyAlignment="1">
      <alignment horizontal="left" vertical="top" wrapText="1"/>
    </xf>
    <xf numFmtId="0" fontId="22" fillId="0" borderId="8" xfId="0" applyFont="1" applyBorder="1" applyAlignment="1">
      <alignment horizontal="left" vertical="top" wrapText="1"/>
    </xf>
    <xf numFmtId="0" fontId="48" fillId="4" borderId="3" xfId="0" applyFont="1" applyFill="1" applyBorder="1" applyAlignment="1">
      <alignment horizontal="left" vertical="center" wrapText="1"/>
    </xf>
    <xf numFmtId="0" fontId="48" fillId="4" borderId="4" xfId="0" applyFont="1" applyFill="1" applyBorder="1" applyAlignment="1">
      <alignment horizontal="left" vertical="center"/>
    </xf>
    <xf numFmtId="0" fontId="48" fillId="0" borderId="3" xfId="0" applyFont="1" applyBorder="1" applyAlignment="1">
      <alignment horizontal="left" vertical="center" wrapText="1"/>
    </xf>
    <xf numFmtId="0" fontId="48" fillId="0" borderId="4" xfId="0" applyFont="1" applyBorder="1" applyAlignment="1">
      <alignment horizontal="left" vertical="center"/>
    </xf>
    <xf numFmtId="0" fontId="48" fillId="0" borderId="12" xfId="0" applyFont="1" applyBorder="1" applyAlignment="1">
      <alignment horizontal="left" vertical="center" wrapText="1"/>
    </xf>
    <xf numFmtId="0" fontId="48" fillId="0" borderId="12" xfId="0" applyFont="1" applyBorder="1" applyAlignment="1">
      <alignment horizontal="left" vertical="center"/>
    </xf>
    <xf numFmtId="0" fontId="22" fillId="4" borderId="4" xfId="0" applyFont="1" applyFill="1" applyBorder="1" applyAlignment="1">
      <alignment horizontal="left" vertical="center" wrapText="1"/>
    </xf>
    <xf numFmtId="0" fontId="40" fillId="0" borderId="3" xfId="0" applyFont="1" applyBorder="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vertical="center"/>
    </xf>
    <xf numFmtId="0" fontId="22" fillId="0" borderId="37" xfId="0" applyFont="1" applyBorder="1" applyAlignment="1">
      <alignment horizontal="left" vertical="center" wrapText="1"/>
    </xf>
    <xf numFmtId="0" fontId="22" fillId="0" borderId="37" xfId="0" applyFont="1" applyBorder="1" applyAlignment="1">
      <alignment horizontal="left" vertical="center"/>
    </xf>
    <xf numFmtId="0" fontId="22" fillId="0" borderId="16" xfId="0" applyFont="1" applyBorder="1" applyAlignment="1">
      <alignment horizontal="left" vertical="center" wrapText="1"/>
    </xf>
    <xf numFmtId="0" fontId="22" fillId="0" borderId="16" xfId="0" applyFont="1" applyBorder="1" applyAlignment="1">
      <alignment horizontal="left" vertical="center"/>
    </xf>
    <xf numFmtId="0" fontId="22" fillId="0" borderId="41" xfId="0" applyFont="1" applyBorder="1" applyAlignment="1">
      <alignment horizontal="left" vertical="center" wrapText="1"/>
    </xf>
    <xf numFmtId="0" fontId="22" fillId="0" borderId="41" xfId="0" applyFont="1" applyBorder="1" applyAlignment="1">
      <alignment horizontal="left" vertical="center"/>
    </xf>
    <xf numFmtId="0" fontId="30" fillId="3" borderId="39" xfId="0" applyFont="1" applyFill="1" applyBorder="1" applyAlignment="1">
      <alignment horizontal="center" vertical="center"/>
    </xf>
    <xf numFmtId="0" fontId="30" fillId="3" borderId="40" xfId="0" applyFont="1" applyFill="1" applyBorder="1" applyAlignment="1">
      <alignment horizontal="center" vertical="center"/>
    </xf>
    <xf numFmtId="0" fontId="30" fillId="3" borderId="24" xfId="0" applyFont="1" applyFill="1" applyBorder="1" applyAlignment="1">
      <alignment horizontal="center" vertical="center"/>
    </xf>
    <xf numFmtId="0" fontId="30" fillId="3" borderId="25" xfId="0" applyFont="1" applyFill="1" applyBorder="1" applyAlignment="1">
      <alignment horizontal="center" vertical="center"/>
    </xf>
    <xf numFmtId="0" fontId="40" fillId="0" borderId="31" xfId="0" applyFont="1" applyBorder="1" applyAlignment="1">
      <alignment vertical="top" wrapText="1"/>
    </xf>
    <xf numFmtId="0" fontId="40" fillId="0" borderId="0" xfId="0" applyFont="1" applyAlignment="1">
      <alignment vertical="top" wrapText="1"/>
    </xf>
    <xf numFmtId="0" fontId="40" fillId="0" borderId="32" xfId="0" applyFont="1" applyBorder="1" applyAlignment="1">
      <alignment vertical="top" wrapText="1"/>
    </xf>
    <xf numFmtId="0" fontId="40" fillId="0" borderId="29" xfId="0" applyFont="1" applyBorder="1" applyAlignment="1">
      <alignment vertical="top" wrapText="1"/>
    </xf>
    <xf numFmtId="0" fontId="40" fillId="0" borderId="30" xfId="0" applyFont="1" applyBorder="1" applyAlignment="1">
      <alignment vertical="top" wrapText="1"/>
    </xf>
    <xf numFmtId="0" fontId="40" fillId="0" borderId="31" xfId="0" applyFont="1" applyBorder="1" applyAlignment="1">
      <alignment wrapText="1"/>
    </xf>
    <xf numFmtId="0" fontId="40" fillId="0" borderId="0" xfId="0" applyFont="1" applyAlignment="1">
      <alignment wrapText="1"/>
    </xf>
    <xf numFmtId="0" fontId="40" fillId="0" borderId="32" xfId="0" applyFont="1" applyBorder="1" applyAlignment="1">
      <alignment wrapText="1"/>
    </xf>
    <xf numFmtId="0" fontId="49" fillId="0" borderId="4" xfId="0" applyFont="1" applyBorder="1" applyAlignment="1">
      <alignment horizontal="left" vertical="center"/>
    </xf>
    <xf numFmtId="0" fontId="40" fillId="0" borderId="26" xfId="0" applyFont="1" applyBorder="1" applyAlignment="1">
      <alignment horizontal="left" vertical="top" wrapText="1"/>
    </xf>
    <xf numFmtId="0" fontId="22" fillId="6" borderId="3" xfId="0" applyFont="1" applyFill="1" applyBorder="1" applyAlignment="1">
      <alignment horizontal="left" vertical="center" wrapText="1"/>
    </xf>
    <xf numFmtId="0" fontId="22" fillId="6" borderId="4" xfId="0" applyFont="1" applyFill="1" applyBorder="1" applyAlignment="1">
      <alignment horizontal="left" vertical="center"/>
    </xf>
    <xf numFmtId="0" fontId="40" fillId="4" borderId="3" xfId="0" applyFont="1" applyFill="1" applyBorder="1" applyAlignment="1">
      <alignment horizontal="left" vertical="top" wrapText="1"/>
    </xf>
    <xf numFmtId="0" fontId="22" fillId="4" borderId="4" xfId="0" applyFont="1" applyFill="1" applyBorder="1" applyAlignment="1">
      <alignment horizontal="left" vertical="top"/>
    </xf>
    <xf numFmtId="0" fontId="26" fillId="0" borderId="23" xfId="0" applyFont="1" applyBorder="1" applyAlignment="1">
      <alignment horizontal="left" vertical="top" wrapText="1"/>
    </xf>
    <xf numFmtId="0" fontId="26" fillId="0" borderId="24" xfId="0" applyFont="1" applyBorder="1" applyAlignment="1">
      <alignment horizontal="left" vertical="top" wrapText="1"/>
    </xf>
    <xf numFmtId="0" fontId="26" fillId="0" borderId="24" xfId="0" applyFont="1" applyBorder="1" applyAlignment="1">
      <alignment horizontal="left" vertical="top"/>
    </xf>
    <xf numFmtId="0" fontId="26" fillId="0" borderId="25" xfId="0" applyFont="1" applyBorder="1" applyAlignment="1">
      <alignment horizontal="left" vertical="top"/>
    </xf>
    <xf numFmtId="0" fontId="36" fillId="0" borderId="0" xfId="0" applyFont="1" applyAlignment="1">
      <alignment horizontal="center" vertical="center"/>
    </xf>
    <xf numFmtId="0" fontId="54" fillId="2" borderId="0" xfId="0" applyFont="1" applyFill="1" applyAlignment="1">
      <alignment horizontal="center" vertical="center" wrapText="1"/>
    </xf>
    <xf numFmtId="0" fontId="22" fillId="4" borderId="33" xfId="0" applyFont="1" applyFill="1" applyBorder="1" applyAlignment="1">
      <alignment horizontal="left" vertical="top" wrapText="1"/>
    </xf>
    <xf numFmtId="0" fontId="22" fillId="4" borderId="34" xfId="0" applyFont="1" applyFill="1" applyBorder="1" applyAlignment="1">
      <alignment horizontal="left" vertical="top"/>
    </xf>
    <xf numFmtId="0" fontId="0" fillId="0" borderId="0" xfId="0" applyFont="1"/>
    <xf numFmtId="0" fontId="37" fillId="12" borderId="0" xfId="0" applyFont="1" applyFill="1" applyAlignment="1">
      <alignment horizontal="center" vertical="center"/>
    </xf>
    <xf numFmtId="0" fontId="11" fillId="0" borderId="0" xfId="0" applyFont="1" applyAlignment="1">
      <alignment horizontal="center" vertical="center"/>
    </xf>
  </cellXfs>
  <cellStyles count="3">
    <cellStyle name="Hipervínculo" xfId="1" builtinId="8"/>
    <cellStyle name="Normal" xfId="0" builtinId="0"/>
    <cellStyle name="Normal 2 2" xfId="2" xr:uid="{7ECD7F5E-716E-4D65-B85C-004FADF02C66}"/>
  </cellStyles>
  <dxfs count="5">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206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2060"/>
        <name val="Arial"/>
        <family val="2"/>
        <scheme val="none"/>
      </font>
      <alignment horizontal="left" vertical="center" textRotation="0" wrapText="0" indent="0" justifyLastLine="0" shrinkToFit="0" readingOrder="0"/>
    </dxf>
    <dxf>
      <font>
        <strike val="0"/>
        <outline val="0"/>
        <shadow val="0"/>
        <u val="none"/>
        <vertAlign val="baseline"/>
        <sz val="10"/>
        <color rgb="FF002060"/>
        <name val="Arial"/>
        <family val="2"/>
        <scheme val="none"/>
      </font>
      <fill>
        <patternFill patternType="none">
          <fgColor indexed="64"/>
          <bgColor auto="1"/>
        </patternFill>
      </fill>
    </dxf>
  </dxfs>
  <tableStyles count="0" defaultTableStyle="TableStyleMedium2" defaultPivotStyle="PivotStyleLight16"/>
  <colors>
    <mruColors>
      <color rgb="FF000000"/>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microsoft.com/office/2017/06/relationships/rdRichValue" Target="richData/rdrichvalue.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eetMetadata" Target="metadata.xml"/><Relationship Id="rId56" Type="http://schemas.openxmlformats.org/officeDocument/2006/relationships/customXml" Target="../customXml/item3.xml"/><Relationship Id="rId8" Type="http://schemas.openxmlformats.org/officeDocument/2006/relationships/worksheet" Target="worksheets/sheet8.xml"/><Relationship Id="rId51" Type="http://schemas.microsoft.com/office/2017/06/relationships/rdRichValueStructure" Target="richData/rdrichvaluestructure.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11.xml.rels><?xml version="1.0" encoding="UTF-8" standalone="yes"?>
<Relationships xmlns="http://schemas.openxmlformats.org/package/2006/relationships"><Relationship Id="rId3" Type="http://schemas.openxmlformats.org/officeDocument/2006/relationships/image" Target="../media/image10.svg"/><Relationship Id="rId2" Type="http://schemas.openxmlformats.org/officeDocument/2006/relationships/image" Target="../media/image9.png"/><Relationship Id="rId1" Type="http://schemas.openxmlformats.org/officeDocument/2006/relationships/hyperlink" Target="#'4. RESULTADOS'!A1"/><Relationship Id="rId5" Type="http://schemas.openxmlformats.org/officeDocument/2006/relationships/image" Target="../media/image4.png"/><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1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1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1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1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1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1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2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2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2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2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2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2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2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2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2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4.png"/></Relationships>
</file>

<file path=xl/drawings/_rels/drawing3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3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3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3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3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3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3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3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3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3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7.emf"/><Relationship Id="rId4" Type="http://schemas.openxmlformats.org/officeDocument/2006/relationships/image" Target="../media/image4.png"/></Relationships>
</file>

<file path=xl/drawings/_rels/drawing4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4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4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4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_rels/drawing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0.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47624</xdr:rowOff>
    </xdr:from>
    <xdr:to>
      <xdr:col>21</xdr:col>
      <xdr:colOff>438150</xdr:colOff>
      <xdr:row>56</xdr:row>
      <xdr:rowOff>76199</xdr:rowOff>
    </xdr:to>
    <xdr:pic>
      <xdr:nvPicPr>
        <xdr:cNvPr id="5" name="Imagen 4">
          <a:extLst>
            <a:ext uri="{FF2B5EF4-FFF2-40B4-BE49-F238E27FC236}">
              <a16:creationId xmlns:a16="http://schemas.microsoft.com/office/drawing/2014/main" id="{1BC1BCAB-9FEE-4067-B6FA-F822B600E60D}"/>
            </a:ext>
          </a:extLst>
        </xdr:cNvPr>
        <xdr:cNvPicPr>
          <a:picLocks noChangeAspect="1"/>
        </xdr:cNvPicPr>
      </xdr:nvPicPr>
      <xdr:blipFill>
        <a:blip xmlns:r="http://schemas.openxmlformats.org/officeDocument/2006/relationships" r:embed="rId1"/>
        <a:stretch>
          <a:fillRect/>
        </a:stretch>
      </xdr:blipFill>
      <xdr:spPr>
        <a:xfrm>
          <a:off x="0" y="2524124"/>
          <a:ext cx="16440150" cy="8220075"/>
        </a:xfrm>
        <a:prstGeom prst="rect">
          <a:avLst/>
        </a:prstGeom>
      </xdr:spPr>
    </xdr:pic>
    <xdr:clientData/>
  </xdr:twoCellAnchor>
  <xdr:twoCellAnchor>
    <xdr:from>
      <xdr:col>16</xdr:col>
      <xdr:colOff>552450</xdr:colOff>
      <xdr:row>24</xdr:row>
      <xdr:rowOff>152400</xdr:rowOff>
    </xdr:from>
    <xdr:to>
      <xdr:col>21</xdr:col>
      <xdr:colOff>438150</xdr:colOff>
      <xdr:row>36</xdr:row>
      <xdr:rowOff>28575</xdr:rowOff>
    </xdr:to>
    <xdr:sp macro="" textlink="">
      <xdr:nvSpPr>
        <xdr:cNvPr id="13" name="CuadroTexto 2">
          <a:extLst>
            <a:ext uri="{FF2B5EF4-FFF2-40B4-BE49-F238E27FC236}">
              <a16:creationId xmlns:a16="http://schemas.microsoft.com/office/drawing/2014/main" id="{3F019FF3-E6D0-FB18-29ED-9515F3866890}"/>
            </a:ext>
            <a:ext uri="{147F2762-F138-4A5C-976F-8EAC2B608ADB}">
              <a16:predDERef xmlns:a16="http://schemas.microsoft.com/office/drawing/2014/main" pred="{981183C0-8DC8-80E6-DA67-4096D920FAF2}"/>
            </a:ext>
          </a:extLst>
        </xdr:cNvPr>
        <xdr:cNvSpPr txBox="1"/>
      </xdr:nvSpPr>
      <xdr:spPr>
        <a:xfrm>
          <a:off x="12744450" y="4724400"/>
          <a:ext cx="3695700" cy="2162175"/>
        </a:xfrm>
        <a:prstGeom prst="rect">
          <a:avLst/>
        </a:prstGeom>
        <a:no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endParaRPr lang="en-US" b="1" i="0" u="none" strike="noStrike">
            <a:solidFill>
              <a:srgbClr val="000000"/>
            </a:solidFill>
            <a:latin typeface="Arial" panose="020B0604020202020204" pitchFamily="34" charset="0"/>
            <a:cs typeface="Arial" panose="020B0604020202020204" pitchFamily="34" charset="0"/>
          </a:endParaRPr>
        </a:p>
        <a:p>
          <a:pPr marL="0" indent="0" algn="ctr"/>
          <a:endParaRPr lang="en-US" b="1" i="0" u="none" strike="noStrike">
            <a:solidFill>
              <a:srgbClr val="000000"/>
            </a:solidFill>
            <a:latin typeface="Arial" panose="020B0604020202020204" pitchFamily="34" charset="0"/>
            <a:cs typeface="Arial" panose="020B0604020202020204" pitchFamily="34" charset="0"/>
          </a:endParaRPr>
        </a:p>
        <a:p>
          <a:pPr marL="0" indent="0" algn="ctr"/>
          <a:r>
            <a:rPr lang="en-US" sz="1400" b="1" i="0" u="none" strike="noStrike">
              <a:solidFill>
                <a:sysClr val="windowText" lastClr="000000"/>
              </a:solidFill>
              <a:latin typeface="Arial" panose="020B0604020202020204" pitchFamily="34" charset="0"/>
              <a:cs typeface="Arial" panose="020B0604020202020204" pitchFamily="34" charset="0"/>
            </a:rPr>
            <a:t>PROGRAMA DE TRANSPARENCIA Y ÉTICA PÚBLICA - PTEP</a:t>
          </a:r>
        </a:p>
        <a:p>
          <a:pPr marL="0" indent="0" algn="ctr"/>
          <a:endParaRPr lang="en-US" sz="1400" b="1" i="0" u="none" strike="noStrike">
            <a:solidFill>
              <a:sysClr val="windowText" lastClr="000000"/>
            </a:solidFill>
            <a:latin typeface="Arial" panose="020B0604020202020204" pitchFamily="34" charset="0"/>
            <a:cs typeface="Arial" panose="020B0604020202020204" pitchFamily="34" charset="0"/>
          </a:endParaRPr>
        </a:p>
        <a:p>
          <a:pPr marL="0" indent="0" algn="ctr"/>
          <a:r>
            <a:rPr lang="en-US" sz="1400" b="1" i="0" u="none" strike="noStrike">
              <a:solidFill>
                <a:sysClr val="windowText" lastClr="000000"/>
              </a:solidFill>
              <a:latin typeface="Arial" panose="020B0604020202020204" pitchFamily="34" charset="0"/>
              <a:cs typeface="Arial" panose="020B0604020202020204" pitchFamily="34" charset="0"/>
            </a:rPr>
            <a:t>II MONITOREO - SEGUNDO  CUATRIMESTRE 2025</a:t>
          </a:r>
        </a:p>
        <a:p>
          <a:pPr marL="0" indent="0" algn="ctr"/>
          <a:r>
            <a:rPr lang="en-US" sz="1400" b="1" i="0" u="none" strike="noStrike">
              <a:solidFill>
                <a:sysClr val="windowText" lastClr="000000"/>
              </a:solidFill>
              <a:latin typeface="Arial" panose="020B0604020202020204" pitchFamily="34" charset="0"/>
              <a:cs typeface="Arial" panose="020B0604020202020204" pitchFamily="34" charset="0"/>
            </a:rPr>
            <a:t>Oficina de Planeación</a:t>
          </a:r>
        </a:p>
        <a:p>
          <a:pPr marL="0" indent="0" algn="ctr"/>
          <a:endParaRPr lang="en-US" sz="1400" b="1" i="0" u="none" strike="noStrike">
            <a:solidFill>
              <a:sysClr val="windowText" lastClr="000000"/>
            </a:solidFill>
            <a:latin typeface="Arial" panose="020B0604020202020204" pitchFamily="34" charset="0"/>
            <a:cs typeface="Arial" panose="020B0604020202020204" pitchFamily="34" charset="0"/>
          </a:endParaRPr>
        </a:p>
        <a:p>
          <a:pPr marL="0" indent="0" algn="ctr"/>
          <a:r>
            <a:rPr lang="en-US" sz="1400" b="1" i="0" u="none" strike="noStrike">
              <a:solidFill>
                <a:sysClr val="windowText" lastClr="000000"/>
              </a:solidFill>
              <a:latin typeface="Arial" panose="020B0604020202020204" pitchFamily="34" charset="0"/>
              <a:cs typeface="Arial" panose="020B0604020202020204" pitchFamily="34" charset="0"/>
            </a:rPr>
            <a:t>Septiembre 2025</a:t>
          </a: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95249</xdr:colOff>
      <xdr:row>1</xdr:row>
      <xdr:rowOff>1726406</xdr:rowOff>
    </xdr:from>
    <xdr:to>
      <xdr:col>8</xdr:col>
      <xdr:colOff>345284</xdr:colOff>
      <xdr:row>4</xdr:row>
      <xdr:rowOff>52979</xdr:rowOff>
    </xdr:to>
    <xdr:grpSp>
      <xdr:nvGrpSpPr>
        <xdr:cNvPr id="11" name="Grupo 10">
          <a:hlinkClick xmlns:r="http://schemas.openxmlformats.org/officeDocument/2006/relationships" r:id="rId1"/>
          <a:extLst>
            <a:ext uri="{FF2B5EF4-FFF2-40B4-BE49-F238E27FC236}">
              <a16:creationId xmlns:a16="http://schemas.microsoft.com/office/drawing/2014/main" id="{944C10BB-170D-4934-8CE9-23A3A1B067B3}"/>
            </a:ext>
          </a:extLst>
        </xdr:cNvPr>
        <xdr:cNvGrpSpPr/>
      </xdr:nvGrpSpPr>
      <xdr:grpSpPr>
        <a:xfrm>
          <a:off x="16753416" y="1842823"/>
          <a:ext cx="3298035" cy="877156"/>
          <a:chOff x="14370804" y="2214569"/>
          <a:chExt cx="3974755" cy="513078"/>
        </a:xfrm>
      </xdr:grpSpPr>
      <xdr:sp macro="" textlink="">
        <xdr:nvSpPr>
          <xdr:cNvPr id="12" name="Rectángulo 11">
            <a:hlinkClick xmlns:r="http://schemas.openxmlformats.org/officeDocument/2006/relationships" r:id="rId2"/>
            <a:extLst>
              <a:ext uri="{FF2B5EF4-FFF2-40B4-BE49-F238E27FC236}">
                <a16:creationId xmlns:a16="http://schemas.microsoft.com/office/drawing/2014/main" id="{FC46BF78-A661-17D5-4CF1-91B8EE37F61F}"/>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3" name="Gráfico 12" descr="Icono de menú de hamburguesa con relleno sólido">
            <a:extLst>
              <a:ext uri="{FF2B5EF4-FFF2-40B4-BE49-F238E27FC236}">
                <a16:creationId xmlns:a16="http://schemas.microsoft.com/office/drawing/2014/main" id="{B85BF661-22A7-09DE-8885-64D80CDB0A9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7556500</xdr:colOff>
      <xdr:row>2</xdr:row>
      <xdr:rowOff>10583</xdr:rowOff>
    </xdr:to>
    <xdr:sp macro="" textlink="">
      <xdr:nvSpPr>
        <xdr:cNvPr id="3" name="Rectángulo 2">
          <a:extLst>
            <a:ext uri="{FF2B5EF4-FFF2-40B4-BE49-F238E27FC236}">
              <a16:creationId xmlns:a16="http://schemas.microsoft.com/office/drawing/2014/main" id="{64A089C1-7D66-4427-8A0C-EB98DB371700}"/>
            </a:ext>
          </a:extLst>
        </xdr:cNvPr>
        <xdr:cNvSpPr/>
      </xdr:nvSpPr>
      <xdr:spPr>
        <a:xfrm>
          <a:off x="0" y="0"/>
          <a:ext cx="16637000" cy="1883833"/>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1</xdr:row>
      <xdr:rowOff>1506886</xdr:rowOff>
    </xdr:to>
    <xdr:pic>
      <xdr:nvPicPr>
        <xdr:cNvPr id="4" name="Picture 2" descr="Identificador">
          <a:extLst>
            <a:ext uri="{FF2B5EF4-FFF2-40B4-BE49-F238E27FC236}">
              <a16:creationId xmlns:a16="http://schemas.microsoft.com/office/drawing/2014/main" id="{67BBE656-99B9-4547-B9A6-D8435211A91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1628623</xdr:colOff>
      <xdr:row>0</xdr:row>
      <xdr:rowOff>105833</xdr:rowOff>
    </xdr:from>
    <xdr:to>
      <xdr:col>3</xdr:col>
      <xdr:colOff>7366982</xdr:colOff>
      <xdr:row>1</xdr:row>
      <xdr:rowOff>1141553</xdr:rowOff>
    </xdr:to>
    <xdr:pic>
      <xdr:nvPicPr>
        <xdr:cNvPr id="5" name="Imagen 4">
          <a:extLst>
            <a:ext uri="{FF2B5EF4-FFF2-40B4-BE49-F238E27FC236}">
              <a16:creationId xmlns:a16="http://schemas.microsoft.com/office/drawing/2014/main" id="{66933FEC-FD32-435C-9C84-D2597F638B24}"/>
            </a:ext>
          </a:extLst>
        </xdr:cNvPr>
        <xdr:cNvPicPr>
          <a:picLocks noChangeAspect="1"/>
        </xdr:cNvPicPr>
      </xdr:nvPicPr>
      <xdr:blipFill>
        <a:blip xmlns:r="http://schemas.openxmlformats.org/officeDocument/2006/relationships" r:embed="rId6"/>
        <a:stretch>
          <a:fillRect/>
        </a:stretch>
      </xdr:blipFill>
      <xdr:spPr>
        <a:xfrm>
          <a:off x="5809040" y="105833"/>
          <a:ext cx="10638442" cy="1152137"/>
        </a:xfrm>
        <a:prstGeom prst="rect">
          <a:avLst/>
        </a:prstGeom>
      </xdr:spPr>
    </xdr:pic>
    <xdr:clientData/>
  </xdr:twoCellAnchor>
  <xdr:twoCellAnchor>
    <xdr:from>
      <xdr:col>3</xdr:col>
      <xdr:colOff>2563586</xdr:colOff>
      <xdr:row>1</xdr:row>
      <xdr:rowOff>1178377</xdr:rowOff>
    </xdr:from>
    <xdr:to>
      <xdr:col>3</xdr:col>
      <xdr:colOff>7489091</xdr:colOff>
      <xdr:row>1</xdr:row>
      <xdr:rowOff>1629232</xdr:rowOff>
    </xdr:to>
    <xdr:sp macro="" textlink="">
      <xdr:nvSpPr>
        <xdr:cNvPr id="6" name="Rectángulo: esquinas redondeadas 5">
          <a:extLst>
            <a:ext uri="{FF2B5EF4-FFF2-40B4-BE49-F238E27FC236}">
              <a16:creationId xmlns:a16="http://schemas.microsoft.com/office/drawing/2014/main" id="{717D50EA-64A4-49E4-96B6-02A857E97C53}"/>
            </a:ext>
          </a:extLst>
        </xdr:cNvPr>
        <xdr:cNvSpPr/>
      </xdr:nvSpPr>
      <xdr:spPr>
        <a:xfrm>
          <a:off x="11644086"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35718</xdr:colOff>
      <xdr:row>3</xdr:row>
      <xdr:rowOff>1</xdr:rowOff>
    </xdr:from>
    <xdr:to>
      <xdr:col>8</xdr:col>
      <xdr:colOff>285753</xdr:colOff>
      <xdr:row>4</xdr:row>
      <xdr:rowOff>76792</xdr:rowOff>
    </xdr:to>
    <xdr:grpSp>
      <xdr:nvGrpSpPr>
        <xdr:cNvPr id="11" name="Grupo 10">
          <a:extLst>
            <a:ext uri="{FF2B5EF4-FFF2-40B4-BE49-F238E27FC236}">
              <a16:creationId xmlns:a16="http://schemas.microsoft.com/office/drawing/2014/main" id="{07AB12FD-53D9-4A9D-8901-08BBE2486E75}"/>
            </a:ext>
          </a:extLst>
        </xdr:cNvPr>
        <xdr:cNvGrpSpPr/>
      </xdr:nvGrpSpPr>
      <xdr:grpSpPr>
        <a:xfrm>
          <a:off x="16693885" y="2190751"/>
          <a:ext cx="3298035" cy="521291"/>
          <a:chOff x="14370804" y="2214569"/>
          <a:chExt cx="3974755" cy="513078"/>
        </a:xfrm>
      </xdr:grpSpPr>
      <xdr:sp macro="" textlink="">
        <xdr:nvSpPr>
          <xdr:cNvPr id="12" name="Rectángulo 11">
            <a:hlinkClick xmlns:r="http://schemas.openxmlformats.org/officeDocument/2006/relationships" r:id="rId1"/>
            <a:extLst>
              <a:ext uri="{FF2B5EF4-FFF2-40B4-BE49-F238E27FC236}">
                <a16:creationId xmlns:a16="http://schemas.microsoft.com/office/drawing/2014/main" id="{12388625-EB2C-D56F-58F4-90764B59A239}"/>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3" name="Gráfico 12" descr="Icono de menú de hamburguesa con relleno sólido">
            <a:extLst>
              <a:ext uri="{FF2B5EF4-FFF2-40B4-BE49-F238E27FC236}">
                <a16:creationId xmlns:a16="http://schemas.microsoft.com/office/drawing/2014/main" id="{BD886B25-F599-B740-A290-ABD9BD536AC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4</xdr:col>
      <xdr:colOff>21165</xdr:colOff>
      <xdr:row>2</xdr:row>
      <xdr:rowOff>63500</xdr:rowOff>
    </xdr:to>
    <xdr:sp macro="" textlink="">
      <xdr:nvSpPr>
        <xdr:cNvPr id="3" name="Rectángulo 2">
          <a:extLst>
            <a:ext uri="{FF2B5EF4-FFF2-40B4-BE49-F238E27FC236}">
              <a16:creationId xmlns:a16="http://schemas.microsoft.com/office/drawing/2014/main" id="{61DEE40E-9ACF-4558-8EA0-2FF1C338A949}"/>
            </a:ext>
          </a:extLst>
        </xdr:cNvPr>
        <xdr:cNvSpPr/>
      </xdr:nvSpPr>
      <xdr:spPr>
        <a:xfrm>
          <a:off x="0" y="0"/>
          <a:ext cx="16679332" cy="193675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1</xdr:row>
      <xdr:rowOff>1506886</xdr:rowOff>
    </xdr:to>
    <xdr:pic>
      <xdr:nvPicPr>
        <xdr:cNvPr id="4" name="Picture 2" descr="Identificador">
          <a:extLst>
            <a:ext uri="{FF2B5EF4-FFF2-40B4-BE49-F238E27FC236}">
              <a16:creationId xmlns:a16="http://schemas.microsoft.com/office/drawing/2014/main" id="{009ED573-A92D-4566-A3D3-928578FDD4A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1840290</xdr:colOff>
      <xdr:row>0</xdr:row>
      <xdr:rowOff>84666</xdr:rowOff>
    </xdr:from>
    <xdr:to>
      <xdr:col>4</xdr:col>
      <xdr:colOff>982</xdr:colOff>
      <xdr:row>1</xdr:row>
      <xdr:rowOff>1120386</xdr:rowOff>
    </xdr:to>
    <xdr:pic>
      <xdr:nvPicPr>
        <xdr:cNvPr id="5" name="Imagen 4">
          <a:extLst>
            <a:ext uri="{FF2B5EF4-FFF2-40B4-BE49-F238E27FC236}">
              <a16:creationId xmlns:a16="http://schemas.microsoft.com/office/drawing/2014/main" id="{95D33182-CB74-42A2-AB69-A411BF9F73FC}"/>
            </a:ext>
          </a:extLst>
        </xdr:cNvPr>
        <xdr:cNvPicPr>
          <a:picLocks noChangeAspect="1"/>
        </xdr:cNvPicPr>
      </xdr:nvPicPr>
      <xdr:blipFill>
        <a:blip xmlns:r="http://schemas.openxmlformats.org/officeDocument/2006/relationships" r:embed="rId5"/>
        <a:stretch>
          <a:fillRect/>
        </a:stretch>
      </xdr:blipFill>
      <xdr:spPr>
        <a:xfrm>
          <a:off x="6020707" y="84666"/>
          <a:ext cx="10638442" cy="1152137"/>
        </a:xfrm>
        <a:prstGeom prst="rect">
          <a:avLst/>
        </a:prstGeom>
      </xdr:spPr>
    </xdr:pic>
    <xdr:clientData/>
  </xdr:twoCellAnchor>
  <xdr:twoCellAnchor>
    <xdr:from>
      <xdr:col>3</xdr:col>
      <xdr:colOff>2563586</xdr:colOff>
      <xdr:row>1</xdr:row>
      <xdr:rowOff>1178377</xdr:rowOff>
    </xdr:from>
    <xdr:to>
      <xdr:col>3</xdr:col>
      <xdr:colOff>7489091</xdr:colOff>
      <xdr:row>1</xdr:row>
      <xdr:rowOff>1629232</xdr:rowOff>
    </xdr:to>
    <xdr:sp macro="" textlink="">
      <xdr:nvSpPr>
        <xdr:cNvPr id="6" name="Rectángulo: esquinas redondeadas 5">
          <a:extLst>
            <a:ext uri="{FF2B5EF4-FFF2-40B4-BE49-F238E27FC236}">
              <a16:creationId xmlns:a16="http://schemas.microsoft.com/office/drawing/2014/main" id="{B0F8C684-30CE-4997-B12B-FA14330472E3}"/>
            </a:ext>
          </a:extLst>
        </xdr:cNvPr>
        <xdr:cNvSpPr/>
      </xdr:nvSpPr>
      <xdr:spPr>
        <a:xfrm>
          <a:off x="11644086"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11906</xdr:colOff>
      <xdr:row>1</xdr:row>
      <xdr:rowOff>1821656</xdr:rowOff>
    </xdr:from>
    <xdr:to>
      <xdr:col>8</xdr:col>
      <xdr:colOff>261941</xdr:colOff>
      <xdr:row>3</xdr:row>
      <xdr:rowOff>76791</xdr:rowOff>
    </xdr:to>
    <xdr:grpSp>
      <xdr:nvGrpSpPr>
        <xdr:cNvPr id="12" name="Grupo 11">
          <a:hlinkClick xmlns:r="http://schemas.openxmlformats.org/officeDocument/2006/relationships" r:id="rId1"/>
          <a:extLst>
            <a:ext uri="{FF2B5EF4-FFF2-40B4-BE49-F238E27FC236}">
              <a16:creationId xmlns:a16="http://schemas.microsoft.com/office/drawing/2014/main" id="{1480DBB6-318A-4DA5-9EEE-CFF28BEB1DAB}"/>
            </a:ext>
          </a:extLst>
        </xdr:cNvPr>
        <xdr:cNvGrpSpPr/>
      </xdr:nvGrpSpPr>
      <xdr:grpSpPr>
        <a:xfrm>
          <a:off x="16691239" y="2214298"/>
          <a:ext cx="3298035" cy="465993"/>
          <a:chOff x="14370804" y="2214569"/>
          <a:chExt cx="3974755" cy="513078"/>
        </a:xfrm>
      </xdr:grpSpPr>
      <xdr:sp macro="" textlink="">
        <xdr:nvSpPr>
          <xdr:cNvPr id="13" name="Rectángulo 12">
            <a:hlinkClick xmlns:r="http://schemas.openxmlformats.org/officeDocument/2006/relationships" r:id="rId2"/>
            <a:extLst>
              <a:ext uri="{FF2B5EF4-FFF2-40B4-BE49-F238E27FC236}">
                <a16:creationId xmlns:a16="http://schemas.microsoft.com/office/drawing/2014/main" id="{432006E2-9DCE-94D9-EE28-CBE93FF57EF2}"/>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4" name="Gráfico 13" descr="Icono de menú de hamburguesa con relleno sólido">
            <a:extLst>
              <a:ext uri="{FF2B5EF4-FFF2-40B4-BE49-F238E27FC236}">
                <a16:creationId xmlns:a16="http://schemas.microsoft.com/office/drawing/2014/main" id="{FA75CB9B-25FB-CEDE-D37B-21E07C87ACC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7598832</xdr:colOff>
      <xdr:row>1</xdr:row>
      <xdr:rowOff>772583</xdr:rowOff>
    </xdr:to>
    <xdr:sp macro="" textlink="">
      <xdr:nvSpPr>
        <xdr:cNvPr id="2" name="Rectángulo 1">
          <a:extLst>
            <a:ext uri="{FF2B5EF4-FFF2-40B4-BE49-F238E27FC236}">
              <a16:creationId xmlns:a16="http://schemas.microsoft.com/office/drawing/2014/main" id="{F7BF2AD3-D75C-4B59-973F-61453D0B62ED}"/>
            </a:ext>
          </a:extLst>
        </xdr:cNvPr>
        <xdr:cNvSpPr/>
      </xdr:nvSpPr>
      <xdr:spPr>
        <a:xfrm>
          <a:off x="0" y="0"/>
          <a:ext cx="16679332" cy="193675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1</xdr:row>
      <xdr:rowOff>459136</xdr:rowOff>
    </xdr:to>
    <xdr:pic>
      <xdr:nvPicPr>
        <xdr:cNvPr id="4" name="Picture 2" descr="Identificador">
          <a:extLst>
            <a:ext uri="{FF2B5EF4-FFF2-40B4-BE49-F238E27FC236}">
              <a16:creationId xmlns:a16="http://schemas.microsoft.com/office/drawing/2014/main" id="{0350637A-95BA-426B-878B-7ABA790623D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1840290</xdr:colOff>
      <xdr:row>0</xdr:row>
      <xdr:rowOff>84666</xdr:rowOff>
    </xdr:from>
    <xdr:to>
      <xdr:col>3</xdr:col>
      <xdr:colOff>7578649</xdr:colOff>
      <xdr:row>1</xdr:row>
      <xdr:rowOff>72636</xdr:rowOff>
    </xdr:to>
    <xdr:pic>
      <xdr:nvPicPr>
        <xdr:cNvPr id="5" name="Imagen 4">
          <a:extLst>
            <a:ext uri="{FF2B5EF4-FFF2-40B4-BE49-F238E27FC236}">
              <a16:creationId xmlns:a16="http://schemas.microsoft.com/office/drawing/2014/main" id="{E375203A-CE59-4448-ADD0-EDFB8D351748}"/>
            </a:ext>
          </a:extLst>
        </xdr:cNvPr>
        <xdr:cNvPicPr>
          <a:picLocks noChangeAspect="1"/>
        </xdr:cNvPicPr>
      </xdr:nvPicPr>
      <xdr:blipFill>
        <a:blip xmlns:r="http://schemas.openxmlformats.org/officeDocument/2006/relationships" r:embed="rId6"/>
        <a:stretch>
          <a:fillRect/>
        </a:stretch>
      </xdr:blipFill>
      <xdr:spPr>
        <a:xfrm>
          <a:off x="6020707" y="84666"/>
          <a:ext cx="10638442" cy="1152137"/>
        </a:xfrm>
        <a:prstGeom prst="rect">
          <a:avLst/>
        </a:prstGeom>
      </xdr:spPr>
    </xdr:pic>
    <xdr:clientData/>
  </xdr:twoCellAnchor>
  <xdr:twoCellAnchor>
    <xdr:from>
      <xdr:col>3</xdr:col>
      <xdr:colOff>2563586</xdr:colOff>
      <xdr:row>1</xdr:row>
      <xdr:rowOff>130627</xdr:rowOff>
    </xdr:from>
    <xdr:to>
      <xdr:col>3</xdr:col>
      <xdr:colOff>7489091</xdr:colOff>
      <xdr:row>1</xdr:row>
      <xdr:rowOff>581482</xdr:rowOff>
    </xdr:to>
    <xdr:sp macro="" textlink="">
      <xdr:nvSpPr>
        <xdr:cNvPr id="6" name="Rectángulo: esquinas redondeadas 5">
          <a:extLst>
            <a:ext uri="{FF2B5EF4-FFF2-40B4-BE49-F238E27FC236}">
              <a16:creationId xmlns:a16="http://schemas.microsoft.com/office/drawing/2014/main" id="{DF9A99B6-EA6C-49A9-87DE-CCA183F248AE}"/>
            </a:ext>
          </a:extLst>
        </xdr:cNvPr>
        <xdr:cNvSpPr/>
      </xdr:nvSpPr>
      <xdr:spPr>
        <a:xfrm>
          <a:off x="11644086"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56882</xdr:colOff>
      <xdr:row>1</xdr:row>
      <xdr:rowOff>219232</xdr:rowOff>
    </xdr:from>
    <xdr:to>
      <xdr:col>8</xdr:col>
      <xdr:colOff>306917</xdr:colOff>
      <xdr:row>3</xdr:row>
      <xdr:rowOff>274856</xdr:rowOff>
    </xdr:to>
    <xdr:grpSp>
      <xdr:nvGrpSpPr>
        <xdr:cNvPr id="4" name="Grupo 3">
          <a:hlinkClick xmlns:r="http://schemas.openxmlformats.org/officeDocument/2006/relationships" r:id="rId1"/>
          <a:extLst>
            <a:ext uri="{FF2B5EF4-FFF2-40B4-BE49-F238E27FC236}">
              <a16:creationId xmlns:a16="http://schemas.microsoft.com/office/drawing/2014/main" id="{FF080249-527B-5EA6-53F5-56EE9A4BFD2E}"/>
            </a:ext>
          </a:extLst>
        </xdr:cNvPr>
        <xdr:cNvGrpSpPr/>
      </xdr:nvGrpSpPr>
      <xdr:grpSpPr>
        <a:xfrm>
          <a:off x="16736215" y="2018399"/>
          <a:ext cx="3298035" cy="785874"/>
          <a:chOff x="14370804" y="2214569"/>
          <a:chExt cx="3974755" cy="513078"/>
        </a:xfrm>
      </xdr:grpSpPr>
      <xdr:sp macro="" textlink="">
        <xdr:nvSpPr>
          <xdr:cNvPr id="9" name="Rectángulo 8">
            <a:hlinkClick xmlns:r="http://schemas.openxmlformats.org/officeDocument/2006/relationships" r:id="rId2"/>
            <a:extLst>
              <a:ext uri="{FF2B5EF4-FFF2-40B4-BE49-F238E27FC236}">
                <a16:creationId xmlns:a16="http://schemas.microsoft.com/office/drawing/2014/main" id="{D906FE97-5E53-777D-F57E-8F38A6E14BE9}"/>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0" name="Gráfico 9" descr="Icono de menú de hamburguesa con relleno sólido">
            <a:extLst>
              <a:ext uri="{FF2B5EF4-FFF2-40B4-BE49-F238E27FC236}">
                <a16:creationId xmlns:a16="http://schemas.microsoft.com/office/drawing/2014/main" id="{64E26B5B-C7EB-BF00-4E27-B51FC6E3CB5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7598832</xdr:colOff>
      <xdr:row>1</xdr:row>
      <xdr:rowOff>52917</xdr:rowOff>
    </xdr:to>
    <xdr:sp macro="" textlink="">
      <xdr:nvSpPr>
        <xdr:cNvPr id="3" name="Rectángulo 2">
          <a:extLst>
            <a:ext uri="{FF2B5EF4-FFF2-40B4-BE49-F238E27FC236}">
              <a16:creationId xmlns:a16="http://schemas.microsoft.com/office/drawing/2014/main" id="{A8D31582-197D-48B4-B3F8-AB42CA379D26}"/>
            </a:ext>
          </a:extLst>
        </xdr:cNvPr>
        <xdr:cNvSpPr/>
      </xdr:nvSpPr>
      <xdr:spPr>
        <a:xfrm>
          <a:off x="0" y="0"/>
          <a:ext cx="16679332" cy="193675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5" name="Picture 2" descr="Identificador">
          <a:extLst>
            <a:ext uri="{FF2B5EF4-FFF2-40B4-BE49-F238E27FC236}">
              <a16:creationId xmlns:a16="http://schemas.microsoft.com/office/drawing/2014/main" id="{2A0033CF-6A2D-4720-84D3-321CDE25CE1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1840290</xdr:colOff>
      <xdr:row>0</xdr:row>
      <xdr:rowOff>84666</xdr:rowOff>
    </xdr:from>
    <xdr:to>
      <xdr:col>3</xdr:col>
      <xdr:colOff>7578649</xdr:colOff>
      <xdr:row>0</xdr:row>
      <xdr:rowOff>1236803</xdr:rowOff>
    </xdr:to>
    <xdr:pic>
      <xdr:nvPicPr>
        <xdr:cNvPr id="6" name="Imagen 5">
          <a:extLst>
            <a:ext uri="{FF2B5EF4-FFF2-40B4-BE49-F238E27FC236}">
              <a16:creationId xmlns:a16="http://schemas.microsoft.com/office/drawing/2014/main" id="{BCC9835E-BE15-44CF-A045-FC31FD845FC1}"/>
            </a:ext>
          </a:extLst>
        </xdr:cNvPr>
        <xdr:cNvPicPr>
          <a:picLocks noChangeAspect="1"/>
        </xdr:cNvPicPr>
      </xdr:nvPicPr>
      <xdr:blipFill>
        <a:blip xmlns:r="http://schemas.openxmlformats.org/officeDocument/2006/relationships" r:embed="rId6"/>
        <a:stretch>
          <a:fillRect/>
        </a:stretch>
      </xdr:blipFill>
      <xdr:spPr>
        <a:xfrm>
          <a:off x="6020707" y="84666"/>
          <a:ext cx="10638442" cy="1152137"/>
        </a:xfrm>
        <a:prstGeom prst="rect">
          <a:avLst/>
        </a:prstGeom>
      </xdr:spPr>
    </xdr:pic>
    <xdr:clientData/>
  </xdr:twoCellAnchor>
  <xdr:twoCellAnchor>
    <xdr:from>
      <xdr:col>3</xdr:col>
      <xdr:colOff>2563586</xdr:colOff>
      <xdr:row>0</xdr:row>
      <xdr:rowOff>1294794</xdr:rowOff>
    </xdr:from>
    <xdr:to>
      <xdr:col>3</xdr:col>
      <xdr:colOff>7489091</xdr:colOff>
      <xdr:row>0</xdr:row>
      <xdr:rowOff>1745649</xdr:rowOff>
    </xdr:to>
    <xdr:sp macro="" textlink="">
      <xdr:nvSpPr>
        <xdr:cNvPr id="7" name="Rectángulo: esquinas redondeadas 6">
          <a:extLst>
            <a:ext uri="{FF2B5EF4-FFF2-40B4-BE49-F238E27FC236}">
              <a16:creationId xmlns:a16="http://schemas.microsoft.com/office/drawing/2014/main" id="{952D995B-1544-4424-A27E-56A01BDF21E4}"/>
            </a:ext>
          </a:extLst>
        </xdr:cNvPr>
        <xdr:cNvSpPr/>
      </xdr:nvSpPr>
      <xdr:spPr>
        <a:xfrm>
          <a:off x="11644086"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120382</xdr:colOff>
      <xdr:row>1</xdr:row>
      <xdr:rowOff>123982</xdr:rowOff>
    </xdr:from>
    <xdr:to>
      <xdr:col>8</xdr:col>
      <xdr:colOff>370417</xdr:colOff>
      <xdr:row>3</xdr:row>
      <xdr:rowOff>264272</xdr:rowOff>
    </xdr:to>
    <xdr:grpSp>
      <xdr:nvGrpSpPr>
        <xdr:cNvPr id="3" name="Grupo 2">
          <a:hlinkClick xmlns:r="http://schemas.openxmlformats.org/officeDocument/2006/relationships" r:id="rId1"/>
          <a:extLst>
            <a:ext uri="{FF2B5EF4-FFF2-40B4-BE49-F238E27FC236}">
              <a16:creationId xmlns:a16="http://schemas.microsoft.com/office/drawing/2014/main" id="{D25FCFB4-01C8-4D94-BD93-887690FA297F}"/>
            </a:ext>
          </a:extLst>
        </xdr:cNvPr>
        <xdr:cNvGrpSpPr/>
      </xdr:nvGrpSpPr>
      <xdr:grpSpPr>
        <a:xfrm>
          <a:off x="16799715" y="2007815"/>
          <a:ext cx="3298035" cy="817624"/>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6EE874A3-A542-A426-CCE3-4B4252A2105E}"/>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D5E8EB5C-F388-342D-8EF5-6315BA82FFD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7598832</xdr:colOff>
      <xdr:row>0</xdr:row>
      <xdr:rowOff>1852084</xdr:rowOff>
    </xdr:to>
    <xdr:sp macro="" textlink="">
      <xdr:nvSpPr>
        <xdr:cNvPr id="6" name="Rectángulo 5">
          <a:extLst>
            <a:ext uri="{FF2B5EF4-FFF2-40B4-BE49-F238E27FC236}">
              <a16:creationId xmlns:a16="http://schemas.microsoft.com/office/drawing/2014/main" id="{1A6F91C9-C9C4-4CCF-99B1-82B8B09621C2}"/>
            </a:ext>
          </a:extLst>
        </xdr:cNvPr>
        <xdr:cNvSpPr/>
      </xdr:nvSpPr>
      <xdr:spPr>
        <a:xfrm>
          <a:off x="0" y="0"/>
          <a:ext cx="16679332"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E9A19E56-B396-4345-AD1B-9160FFA7A77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1840290</xdr:colOff>
      <xdr:row>0</xdr:row>
      <xdr:rowOff>84666</xdr:rowOff>
    </xdr:from>
    <xdr:to>
      <xdr:col>3</xdr:col>
      <xdr:colOff>7578649</xdr:colOff>
      <xdr:row>0</xdr:row>
      <xdr:rowOff>1236803</xdr:rowOff>
    </xdr:to>
    <xdr:pic>
      <xdr:nvPicPr>
        <xdr:cNvPr id="8" name="Imagen 7">
          <a:extLst>
            <a:ext uri="{FF2B5EF4-FFF2-40B4-BE49-F238E27FC236}">
              <a16:creationId xmlns:a16="http://schemas.microsoft.com/office/drawing/2014/main" id="{33B90354-ACE3-41B5-A26F-8E50D77EA8B5}"/>
            </a:ext>
          </a:extLst>
        </xdr:cNvPr>
        <xdr:cNvPicPr>
          <a:picLocks noChangeAspect="1"/>
        </xdr:cNvPicPr>
      </xdr:nvPicPr>
      <xdr:blipFill>
        <a:blip xmlns:r="http://schemas.openxmlformats.org/officeDocument/2006/relationships" r:embed="rId6"/>
        <a:stretch>
          <a:fillRect/>
        </a:stretch>
      </xdr:blipFill>
      <xdr:spPr>
        <a:xfrm>
          <a:off x="6020707" y="84666"/>
          <a:ext cx="10638442" cy="1152137"/>
        </a:xfrm>
        <a:prstGeom prst="rect">
          <a:avLst/>
        </a:prstGeom>
      </xdr:spPr>
    </xdr:pic>
    <xdr:clientData/>
  </xdr:twoCellAnchor>
  <xdr:twoCellAnchor>
    <xdr:from>
      <xdr:col>3</xdr:col>
      <xdr:colOff>2563586</xdr:colOff>
      <xdr:row>0</xdr:row>
      <xdr:rowOff>1294794</xdr:rowOff>
    </xdr:from>
    <xdr:to>
      <xdr:col>3</xdr:col>
      <xdr:colOff>7489091</xdr:colOff>
      <xdr:row>0</xdr:row>
      <xdr:rowOff>1745649</xdr:rowOff>
    </xdr:to>
    <xdr:sp macro="" textlink="">
      <xdr:nvSpPr>
        <xdr:cNvPr id="9" name="Rectángulo: esquinas redondeadas 8">
          <a:extLst>
            <a:ext uri="{FF2B5EF4-FFF2-40B4-BE49-F238E27FC236}">
              <a16:creationId xmlns:a16="http://schemas.microsoft.com/office/drawing/2014/main" id="{19455F6F-8116-4C57-8D06-88053CD34046}"/>
            </a:ext>
          </a:extLst>
        </xdr:cNvPr>
        <xdr:cNvSpPr/>
      </xdr:nvSpPr>
      <xdr:spPr>
        <a:xfrm>
          <a:off x="11644086"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88632</xdr:colOff>
      <xdr:row>1</xdr:row>
      <xdr:rowOff>208649</xdr:rowOff>
    </xdr:from>
    <xdr:to>
      <xdr:col>8</xdr:col>
      <xdr:colOff>338667</xdr:colOff>
      <xdr:row>3</xdr:row>
      <xdr:rowOff>348939</xdr:rowOff>
    </xdr:to>
    <xdr:grpSp>
      <xdr:nvGrpSpPr>
        <xdr:cNvPr id="3" name="Grupo 2">
          <a:hlinkClick xmlns:r="http://schemas.openxmlformats.org/officeDocument/2006/relationships" r:id="rId1"/>
          <a:extLst>
            <a:ext uri="{FF2B5EF4-FFF2-40B4-BE49-F238E27FC236}">
              <a16:creationId xmlns:a16="http://schemas.microsoft.com/office/drawing/2014/main" id="{0614B043-D112-4140-B4B9-384AA21AE3FB}"/>
            </a:ext>
          </a:extLst>
        </xdr:cNvPr>
        <xdr:cNvGrpSpPr/>
      </xdr:nvGrpSpPr>
      <xdr:grpSpPr>
        <a:xfrm>
          <a:off x="16767965" y="2092482"/>
          <a:ext cx="3298035" cy="817624"/>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5344EC27-B173-DC85-6877-91214C56E0C5}"/>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38BC89F3-8E13-5E5E-2F8F-8D60AA07F7F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7598832</xdr:colOff>
      <xdr:row>0</xdr:row>
      <xdr:rowOff>1852084</xdr:rowOff>
    </xdr:to>
    <xdr:sp macro="" textlink="">
      <xdr:nvSpPr>
        <xdr:cNvPr id="6" name="Rectángulo 5">
          <a:extLst>
            <a:ext uri="{FF2B5EF4-FFF2-40B4-BE49-F238E27FC236}">
              <a16:creationId xmlns:a16="http://schemas.microsoft.com/office/drawing/2014/main" id="{7E01F9B7-A6BD-4E1D-BA6F-DA3C1EE26B7A}"/>
            </a:ext>
          </a:extLst>
        </xdr:cNvPr>
        <xdr:cNvSpPr/>
      </xdr:nvSpPr>
      <xdr:spPr>
        <a:xfrm>
          <a:off x="0" y="0"/>
          <a:ext cx="16679332"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FB3707A7-288D-4325-BC5F-C14BD896627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1840290</xdr:colOff>
      <xdr:row>0</xdr:row>
      <xdr:rowOff>84666</xdr:rowOff>
    </xdr:from>
    <xdr:to>
      <xdr:col>3</xdr:col>
      <xdr:colOff>7578649</xdr:colOff>
      <xdr:row>0</xdr:row>
      <xdr:rowOff>1236803</xdr:rowOff>
    </xdr:to>
    <xdr:pic>
      <xdr:nvPicPr>
        <xdr:cNvPr id="8" name="Imagen 7">
          <a:extLst>
            <a:ext uri="{FF2B5EF4-FFF2-40B4-BE49-F238E27FC236}">
              <a16:creationId xmlns:a16="http://schemas.microsoft.com/office/drawing/2014/main" id="{69508E5B-003C-4CD0-A9DB-4A4C0E6A5D47}"/>
            </a:ext>
          </a:extLst>
        </xdr:cNvPr>
        <xdr:cNvPicPr>
          <a:picLocks noChangeAspect="1"/>
        </xdr:cNvPicPr>
      </xdr:nvPicPr>
      <xdr:blipFill>
        <a:blip xmlns:r="http://schemas.openxmlformats.org/officeDocument/2006/relationships" r:embed="rId6"/>
        <a:stretch>
          <a:fillRect/>
        </a:stretch>
      </xdr:blipFill>
      <xdr:spPr>
        <a:xfrm>
          <a:off x="6020707" y="84666"/>
          <a:ext cx="10638442" cy="1152137"/>
        </a:xfrm>
        <a:prstGeom prst="rect">
          <a:avLst/>
        </a:prstGeom>
      </xdr:spPr>
    </xdr:pic>
    <xdr:clientData/>
  </xdr:twoCellAnchor>
  <xdr:twoCellAnchor>
    <xdr:from>
      <xdr:col>3</xdr:col>
      <xdr:colOff>2563586</xdr:colOff>
      <xdr:row>0</xdr:row>
      <xdr:rowOff>1294794</xdr:rowOff>
    </xdr:from>
    <xdr:to>
      <xdr:col>3</xdr:col>
      <xdr:colOff>7489091</xdr:colOff>
      <xdr:row>0</xdr:row>
      <xdr:rowOff>1745649</xdr:rowOff>
    </xdr:to>
    <xdr:sp macro="" textlink="">
      <xdr:nvSpPr>
        <xdr:cNvPr id="9" name="Rectángulo: esquinas redondeadas 8">
          <a:extLst>
            <a:ext uri="{FF2B5EF4-FFF2-40B4-BE49-F238E27FC236}">
              <a16:creationId xmlns:a16="http://schemas.microsoft.com/office/drawing/2014/main" id="{5070CF0A-C8E4-40F7-B443-B4DCC704C778}"/>
            </a:ext>
          </a:extLst>
        </xdr:cNvPr>
        <xdr:cNvSpPr/>
      </xdr:nvSpPr>
      <xdr:spPr>
        <a:xfrm>
          <a:off x="11644086"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46298</xdr:colOff>
      <xdr:row>1</xdr:row>
      <xdr:rowOff>166315</xdr:rowOff>
    </xdr:from>
    <xdr:to>
      <xdr:col>8</xdr:col>
      <xdr:colOff>296333</xdr:colOff>
      <xdr:row>3</xdr:row>
      <xdr:rowOff>306606</xdr:rowOff>
    </xdr:to>
    <xdr:grpSp>
      <xdr:nvGrpSpPr>
        <xdr:cNvPr id="3" name="Grupo 2">
          <a:hlinkClick xmlns:r="http://schemas.openxmlformats.org/officeDocument/2006/relationships" r:id="rId1"/>
          <a:extLst>
            <a:ext uri="{FF2B5EF4-FFF2-40B4-BE49-F238E27FC236}">
              <a16:creationId xmlns:a16="http://schemas.microsoft.com/office/drawing/2014/main" id="{89786973-A162-4E17-A3EA-5B1405F3C0BF}"/>
            </a:ext>
          </a:extLst>
        </xdr:cNvPr>
        <xdr:cNvGrpSpPr/>
      </xdr:nvGrpSpPr>
      <xdr:grpSpPr>
        <a:xfrm>
          <a:off x="16725631" y="2050148"/>
          <a:ext cx="3298035" cy="775291"/>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1503CCC4-21D2-DA92-DF90-CE6979250782}"/>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1D6BF645-DA93-4756-E3ED-DD7D993ECF5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7598832</xdr:colOff>
      <xdr:row>0</xdr:row>
      <xdr:rowOff>1852084</xdr:rowOff>
    </xdr:to>
    <xdr:sp macro="" textlink="">
      <xdr:nvSpPr>
        <xdr:cNvPr id="10" name="Rectángulo 9">
          <a:extLst>
            <a:ext uri="{FF2B5EF4-FFF2-40B4-BE49-F238E27FC236}">
              <a16:creationId xmlns:a16="http://schemas.microsoft.com/office/drawing/2014/main" id="{119EEE37-760B-48FA-930C-F67A2B9978B7}"/>
            </a:ext>
          </a:extLst>
        </xdr:cNvPr>
        <xdr:cNvSpPr/>
      </xdr:nvSpPr>
      <xdr:spPr>
        <a:xfrm>
          <a:off x="0" y="0"/>
          <a:ext cx="16679332"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11" name="Picture 2" descr="Identificador">
          <a:extLst>
            <a:ext uri="{FF2B5EF4-FFF2-40B4-BE49-F238E27FC236}">
              <a16:creationId xmlns:a16="http://schemas.microsoft.com/office/drawing/2014/main" id="{C9520B31-DBE0-479A-B317-F433565605F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1840290</xdr:colOff>
      <xdr:row>0</xdr:row>
      <xdr:rowOff>84666</xdr:rowOff>
    </xdr:from>
    <xdr:to>
      <xdr:col>3</xdr:col>
      <xdr:colOff>7578649</xdr:colOff>
      <xdr:row>0</xdr:row>
      <xdr:rowOff>1236803</xdr:rowOff>
    </xdr:to>
    <xdr:pic>
      <xdr:nvPicPr>
        <xdr:cNvPr id="12" name="Imagen 11">
          <a:extLst>
            <a:ext uri="{FF2B5EF4-FFF2-40B4-BE49-F238E27FC236}">
              <a16:creationId xmlns:a16="http://schemas.microsoft.com/office/drawing/2014/main" id="{28DF8B84-C270-4CBB-8781-479F1E0A5EAF}"/>
            </a:ext>
          </a:extLst>
        </xdr:cNvPr>
        <xdr:cNvPicPr>
          <a:picLocks noChangeAspect="1"/>
        </xdr:cNvPicPr>
      </xdr:nvPicPr>
      <xdr:blipFill>
        <a:blip xmlns:r="http://schemas.openxmlformats.org/officeDocument/2006/relationships" r:embed="rId6"/>
        <a:stretch>
          <a:fillRect/>
        </a:stretch>
      </xdr:blipFill>
      <xdr:spPr>
        <a:xfrm>
          <a:off x="6020707" y="84666"/>
          <a:ext cx="10638442" cy="1152137"/>
        </a:xfrm>
        <a:prstGeom prst="rect">
          <a:avLst/>
        </a:prstGeom>
      </xdr:spPr>
    </xdr:pic>
    <xdr:clientData/>
  </xdr:twoCellAnchor>
  <xdr:twoCellAnchor>
    <xdr:from>
      <xdr:col>3</xdr:col>
      <xdr:colOff>2563586</xdr:colOff>
      <xdr:row>0</xdr:row>
      <xdr:rowOff>1294794</xdr:rowOff>
    </xdr:from>
    <xdr:to>
      <xdr:col>3</xdr:col>
      <xdr:colOff>7489091</xdr:colOff>
      <xdr:row>0</xdr:row>
      <xdr:rowOff>1745649</xdr:rowOff>
    </xdr:to>
    <xdr:sp macro="" textlink="">
      <xdr:nvSpPr>
        <xdr:cNvPr id="13" name="Rectángulo: esquinas redondeadas 12">
          <a:extLst>
            <a:ext uri="{FF2B5EF4-FFF2-40B4-BE49-F238E27FC236}">
              <a16:creationId xmlns:a16="http://schemas.microsoft.com/office/drawing/2014/main" id="{1027FA70-210C-4EF0-9764-BD4001C32EA3}"/>
            </a:ext>
          </a:extLst>
        </xdr:cNvPr>
        <xdr:cNvSpPr/>
      </xdr:nvSpPr>
      <xdr:spPr>
        <a:xfrm>
          <a:off x="11644086"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67465</xdr:colOff>
      <xdr:row>1</xdr:row>
      <xdr:rowOff>123982</xdr:rowOff>
    </xdr:from>
    <xdr:to>
      <xdr:col>8</xdr:col>
      <xdr:colOff>317500</xdr:colOff>
      <xdr:row>3</xdr:row>
      <xdr:rowOff>264272</xdr:rowOff>
    </xdr:to>
    <xdr:grpSp>
      <xdr:nvGrpSpPr>
        <xdr:cNvPr id="3" name="Grupo 2">
          <a:hlinkClick xmlns:r="http://schemas.openxmlformats.org/officeDocument/2006/relationships" r:id="rId1"/>
          <a:extLst>
            <a:ext uri="{FF2B5EF4-FFF2-40B4-BE49-F238E27FC236}">
              <a16:creationId xmlns:a16="http://schemas.microsoft.com/office/drawing/2014/main" id="{0B891C57-B026-4E17-9BA2-29BB3E6E89D1}"/>
            </a:ext>
          </a:extLst>
        </xdr:cNvPr>
        <xdr:cNvGrpSpPr/>
      </xdr:nvGrpSpPr>
      <xdr:grpSpPr>
        <a:xfrm>
          <a:off x="16746798" y="2007815"/>
          <a:ext cx="3298035" cy="785874"/>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26468E43-1BBA-2925-9119-F59AB34A00E7}"/>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B18E9B9F-363E-6A11-DC6F-14B3602C693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0</xdr:row>
      <xdr:rowOff>1852084</xdr:rowOff>
    </xdr:to>
    <xdr:sp macro="" textlink="">
      <xdr:nvSpPr>
        <xdr:cNvPr id="6" name="Rectángulo 5">
          <a:extLst>
            <a:ext uri="{FF2B5EF4-FFF2-40B4-BE49-F238E27FC236}">
              <a16:creationId xmlns:a16="http://schemas.microsoft.com/office/drawing/2014/main" id="{0AF343F3-8779-4D24-95C5-1FACD16E6038}"/>
            </a:ext>
          </a:extLst>
        </xdr:cNvPr>
        <xdr:cNvSpPr/>
      </xdr:nvSpPr>
      <xdr:spPr>
        <a:xfrm>
          <a:off x="0" y="0"/>
          <a:ext cx="16679332"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4485D1BE-77CD-4E55-8CE3-725D370A19B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7D53F84E-929C-4273-A444-ED77E0E208E0}"/>
            </a:ext>
          </a:extLst>
        </xdr:cNvPr>
        <xdr:cNvPicPr>
          <a:picLocks noChangeAspect="1"/>
        </xdr:cNvPicPr>
      </xdr:nvPicPr>
      <xdr:blipFill>
        <a:blip xmlns:r="http://schemas.openxmlformats.org/officeDocument/2006/relationships" r:embed="rId6"/>
        <a:stretch>
          <a:fillRect/>
        </a:stretch>
      </xdr:blipFill>
      <xdr:spPr>
        <a:xfrm>
          <a:off x="6020707" y="84666"/>
          <a:ext cx="10638442"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670ACFA4-5E82-4CD0-9EA0-EE25C7154202}"/>
            </a:ext>
          </a:extLst>
        </xdr:cNvPr>
        <xdr:cNvSpPr/>
      </xdr:nvSpPr>
      <xdr:spPr>
        <a:xfrm>
          <a:off x="11644086"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130965</xdr:colOff>
      <xdr:row>1</xdr:row>
      <xdr:rowOff>134566</xdr:rowOff>
    </xdr:from>
    <xdr:to>
      <xdr:col>8</xdr:col>
      <xdr:colOff>381000</xdr:colOff>
      <xdr:row>3</xdr:row>
      <xdr:rowOff>274857</xdr:rowOff>
    </xdr:to>
    <xdr:grpSp>
      <xdr:nvGrpSpPr>
        <xdr:cNvPr id="3" name="Grupo 2">
          <a:hlinkClick xmlns:r="http://schemas.openxmlformats.org/officeDocument/2006/relationships" r:id="rId1"/>
          <a:extLst>
            <a:ext uri="{FF2B5EF4-FFF2-40B4-BE49-F238E27FC236}">
              <a16:creationId xmlns:a16="http://schemas.microsoft.com/office/drawing/2014/main" id="{D776DED8-3D2A-45C6-B7BA-3C93849252FC}"/>
            </a:ext>
          </a:extLst>
        </xdr:cNvPr>
        <xdr:cNvGrpSpPr/>
      </xdr:nvGrpSpPr>
      <xdr:grpSpPr>
        <a:xfrm>
          <a:off x="16810298" y="2018399"/>
          <a:ext cx="3298035" cy="775291"/>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CA1CBC93-F1E2-8CB5-40CD-825A1BAC565A}"/>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D71EE979-B8C4-3FE3-7ADE-27CFD9AB426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0</xdr:row>
      <xdr:rowOff>1852084</xdr:rowOff>
    </xdr:to>
    <xdr:sp macro="" textlink="">
      <xdr:nvSpPr>
        <xdr:cNvPr id="6" name="Rectángulo 5">
          <a:extLst>
            <a:ext uri="{FF2B5EF4-FFF2-40B4-BE49-F238E27FC236}">
              <a16:creationId xmlns:a16="http://schemas.microsoft.com/office/drawing/2014/main" id="{BEB2206F-50DC-4C69-9B63-01610EF0E597}"/>
            </a:ext>
          </a:extLst>
        </xdr:cNvPr>
        <xdr:cNvSpPr/>
      </xdr:nvSpPr>
      <xdr:spPr>
        <a:xfrm>
          <a:off x="0" y="0"/>
          <a:ext cx="16675363"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7053642D-5135-4D73-BFE1-8BFAE055C43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6D19F99F-794E-43DB-A737-87E1A9054FE6}"/>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F4CE6E4-B76B-437A-984C-69B84F8C7274}"/>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56881</xdr:colOff>
      <xdr:row>1</xdr:row>
      <xdr:rowOff>208649</xdr:rowOff>
    </xdr:from>
    <xdr:to>
      <xdr:col>8</xdr:col>
      <xdr:colOff>306916</xdr:colOff>
      <xdr:row>3</xdr:row>
      <xdr:rowOff>348940</xdr:rowOff>
    </xdr:to>
    <xdr:grpSp>
      <xdr:nvGrpSpPr>
        <xdr:cNvPr id="3" name="Grupo 2">
          <a:hlinkClick xmlns:r="http://schemas.openxmlformats.org/officeDocument/2006/relationships" r:id="rId1"/>
          <a:extLst>
            <a:ext uri="{FF2B5EF4-FFF2-40B4-BE49-F238E27FC236}">
              <a16:creationId xmlns:a16="http://schemas.microsoft.com/office/drawing/2014/main" id="{D80040BE-6779-4DBB-B0DE-498462352CED}"/>
            </a:ext>
          </a:extLst>
        </xdr:cNvPr>
        <xdr:cNvGrpSpPr/>
      </xdr:nvGrpSpPr>
      <xdr:grpSpPr>
        <a:xfrm>
          <a:off x="16736214" y="2092482"/>
          <a:ext cx="3298035" cy="828208"/>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706F3444-AB8D-7220-F5C2-C512315E23AE}"/>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C607DAD4-CDB8-47A4-E30A-C2EEC09654E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0</xdr:row>
      <xdr:rowOff>1852084</xdr:rowOff>
    </xdr:to>
    <xdr:sp macro="" textlink="">
      <xdr:nvSpPr>
        <xdr:cNvPr id="6" name="Rectángulo 5">
          <a:extLst>
            <a:ext uri="{FF2B5EF4-FFF2-40B4-BE49-F238E27FC236}">
              <a16:creationId xmlns:a16="http://schemas.microsoft.com/office/drawing/2014/main" id="{AFB20900-F782-4A58-A26F-F6062E9BA3EB}"/>
            </a:ext>
          </a:extLst>
        </xdr:cNvPr>
        <xdr:cNvSpPr/>
      </xdr:nvSpPr>
      <xdr:spPr>
        <a:xfrm>
          <a:off x="0" y="0"/>
          <a:ext cx="16675363"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F0DD9CF7-87B1-4B87-B04E-DE42A287F55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98D3A696-B0EC-414B-8C83-CF9A4F1DC1AE}"/>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DF6F4B36-87B4-45FF-85C9-19BA5044F68A}"/>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33</xdr:row>
      <xdr:rowOff>0</xdr:rowOff>
    </xdr:from>
    <xdr:to>
      <xdr:col>3</xdr:col>
      <xdr:colOff>304800</xdr:colOff>
      <xdr:row>34</xdr:row>
      <xdr:rowOff>114300</xdr:rowOff>
    </xdr:to>
    <xdr:sp macro="" textlink="">
      <xdr:nvSpPr>
        <xdr:cNvPr id="3074" name="AutoShape 2" descr="Imagen generada">
          <a:extLst>
            <a:ext uri="{FF2B5EF4-FFF2-40B4-BE49-F238E27FC236}">
              <a16:creationId xmlns:a16="http://schemas.microsoft.com/office/drawing/2014/main" id="{8C8CC00B-3945-CE29-4075-41A568E35CFB}"/>
            </a:ext>
          </a:extLst>
        </xdr:cNvPr>
        <xdr:cNvSpPr>
          <a:spLocks noChangeAspect="1" noChangeArrowheads="1"/>
        </xdr:cNvSpPr>
      </xdr:nvSpPr>
      <xdr:spPr bwMode="auto">
        <a:xfrm>
          <a:off x="22860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34</xdr:row>
      <xdr:rowOff>0</xdr:rowOff>
    </xdr:from>
    <xdr:to>
      <xdr:col>2</xdr:col>
      <xdr:colOff>304800</xdr:colOff>
      <xdr:row>35</xdr:row>
      <xdr:rowOff>114300</xdr:rowOff>
    </xdr:to>
    <xdr:sp macro="" textlink="">
      <xdr:nvSpPr>
        <xdr:cNvPr id="3075" name="AutoShape 3" descr="Imagen generada">
          <a:extLst>
            <a:ext uri="{FF2B5EF4-FFF2-40B4-BE49-F238E27FC236}">
              <a16:creationId xmlns:a16="http://schemas.microsoft.com/office/drawing/2014/main" id="{3FEAE407-A6C0-3EE7-D8BD-FD5EA65F5C15}"/>
            </a:ext>
          </a:extLst>
        </xdr:cNvPr>
        <xdr:cNvSpPr>
          <a:spLocks noChangeAspect="1" noChangeArrowheads="1"/>
        </xdr:cNvSpPr>
      </xdr:nvSpPr>
      <xdr:spPr bwMode="auto">
        <a:xfrm>
          <a:off x="15240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1</xdr:row>
      <xdr:rowOff>114300</xdr:rowOff>
    </xdr:to>
    <xdr:sp macro="" textlink="">
      <xdr:nvSpPr>
        <xdr:cNvPr id="3076" name="AutoShape 4" descr="Imagen generada">
          <a:extLst>
            <a:ext uri="{FF2B5EF4-FFF2-40B4-BE49-F238E27FC236}">
              <a16:creationId xmlns:a16="http://schemas.microsoft.com/office/drawing/2014/main" id="{CA78C461-33F0-7F81-A863-1D2905C53E76}"/>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xdr:row>
      <xdr:rowOff>0</xdr:rowOff>
    </xdr:from>
    <xdr:to>
      <xdr:col>1</xdr:col>
      <xdr:colOff>304800</xdr:colOff>
      <xdr:row>4</xdr:row>
      <xdr:rowOff>114300</xdr:rowOff>
    </xdr:to>
    <xdr:sp macro="" textlink="">
      <xdr:nvSpPr>
        <xdr:cNvPr id="3077" name="AutoShape 5" descr="Imagen generada">
          <a:extLst>
            <a:ext uri="{FF2B5EF4-FFF2-40B4-BE49-F238E27FC236}">
              <a16:creationId xmlns:a16="http://schemas.microsoft.com/office/drawing/2014/main" id="{A2639B86-489A-90DB-42B8-4C4A9B9B3A9D}"/>
            </a:ext>
          </a:extLst>
        </xdr:cNvPr>
        <xdr:cNvSpPr>
          <a:spLocks noChangeAspect="1" noChangeArrowheads="1"/>
        </xdr:cNvSpPr>
      </xdr:nvSpPr>
      <xdr:spPr bwMode="auto">
        <a:xfrm>
          <a:off x="762000"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295274</xdr:colOff>
      <xdr:row>12</xdr:row>
      <xdr:rowOff>123825</xdr:rowOff>
    </xdr:from>
    <xdr:ext cx="16744951" cy="7791450"/>
    <xdr:sp macro="" textlink="">
      <xdr:nvSpPr>
        <xdr:cNvPr id="4" name="CuadroTexto 3">
          <a:extLst>
            <a:ext uri="{FF2B5EF4-FFF2-40B4-BE49-F238E27FC236}">
              <a16:creationId xmlns:a16="http://schemas.microsoft.com/office/drawing/2014/main" id="{3F51C51F-63D4-BAAF-5BC3-C9DCC88C4882}"/>
            </a:ext>
          </a:extLst>
        </xdr:cNvPr>
        <xdr:cNvSpPr txBox="1"/>
      </xdr:nvSpPr>
      <xdr:spPr>
        <a:xfrm>
          <a:off x="295274" y="2705100"/>
          <a:ext cx="16744951" cy="7791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600">
              <a:solidFill>
                <a:schemeClr val="accent3">
                  <a:lumMod val="50000"/>
                </a:schemeClr>
              </a:solidFill>
              <a:effectLst/>
              <a:latin typeface="Arial" panose="020B0604020202020204" pitchFamily="34" charset="0"/>
              <a:ea typeface="+mn-ea"/>
              <a:cs typeface="Arial" panose="020B0604020202020204" pitchFamily="34" charset="0"/>
            </a:rPr>
            <a:t>El artículo 31 de la ley 2195 de 2022 que modifica el artículo 73 de la Ley 1474 de 2011, establece que “</a:t>
          </a:r>
          <a:r>
            <a:rPr lang="es-CO" sz="1600" i="1">
              <a:solidFill>
                <a:schemeClr val="accent3">
                  <a:lumMod val="50000"/>
                </a:schemeClr>
              </a:solidFill>
              <a:effectLst/>
              <a:latin typeface="Arial" panose="020B0604020202020204" pitchFamily="34" charset="0"/>
              <a:ea typeface="+mn-ea"/>
              <a:cs typeface="Arial" panose="020B0604020202020204" pitchFamily="34" charset="0"/>
            </a:rPr>
            <a:t>Cada entidad del orden nacional, departamental y municipal, cualquiera que sea su régimen de contratación, deberá implementar Programas de Transparencia y Ética Publica con el fin de promover la cultura de la legalidad e identificar, medir, controlar y monitorear constantemente el riesgo de corrupción en el desarrollo de su misionalidad</a:t>
          </a:r>
          <a:r>
            <a:rPr lang="es-CO" sz="1600">
              <a:solidFill>
                <a:schemeClr val="accent3">
                  <a:lumMod val="50000"/>
                </a:schemeClr>
              </a:solidFill>
              <a:effectLst/>
              <a:latin typeface="Arial" panose="020B0604020202020204" pitchFamily="34" charset="0"/>
              <a:ea typeface="+mn-ea"/>
              <a:cs typeface="Arial" panose="020B0604020202020204" pitchFamily="34" charset="0"/>
            </a:rPr>
            <a:t>”.</a:t>
          </a:r>
        </a:p>
        <a:p>
          <a:endParaRPr lang="es-CO" sz="1600">
            <a:solidFill>
              <a:schemeClr val="accent3">
                <a:lumMod val="50000"/>
              </a:schemeClr>
            </a:solidFill>
            <a:effectLst/>
            <a:latin typeface="Arial" panose="020B0604020202020204" pitchFamily="34" charset="0"/>
            <a:ea typeface="+mn-ea"/>
            <a:cs typeface="Arial" panose="020B0604020202020204" pitchFamily="34" charset="0"/>
          </a:endParaRPr>
        </a:p>
        <a:p>
          <a:r>
            <a:rPr lang="es-CO" sz="1600">
              <a:solidFill>
                <a:schemeClr val="accent3">
                  <a:lumMod val="50000"/>
                </a:schemeClr>
              </a:solidFill>
              <a:effectLst/>
              <a:latin typeface="Arial" panose="020B0604020202020204" pitchFamily="34" charset="0"/>
              <a:ea typeface="+mn-ea"/>
              <a:cs typeface="Arial" panose="020B0604020202020204" pitchFamily="34" charset="0"/>
            </a:rPr>
            <a:t>En virtud de este mandato, el Gobierno Nacional expidió el Decreto 1122 de 2024 (y su anexo técnico), el cual reglamenta lo relacionado con los Programas de Transparencia y Ética Pública, definiendo una metodología y estructura para dicha implementación;</a:t>
          </a:r>
          <a:r>
            <a:rPr lang="es-CO" sz="1600" baseline="0">
              <a:solidFill>
                <a:schemeClr val="accent3">
                  <a:lumMod val="50000"/>
                </a:schemeClr>
              </a:solidFill>
              <a:effectLst/>
              <a:latin typeface="Arial" panose="020B0604020202020204" pitchFamily="34" charset="0"/>
              <a:ea typeface="+mn-ea"/>
              <a:cs typeface="Arial" panose="020B0604020202020204" pitchFamily="34" charset="0"/>
            </a:rPr>
            <a:t> la cual se realizará según los lineamientos definidos en dicho decreto y en la Circular CIR25-00000026 / GFPU 13130000 del 6 de junio de 2025, emitida por la Secretaria de Transparencia; por medio de la cual se establecen términos para el Régimen de Transición a los Programas de Transparencia y Ética Pública - PTEP</a:t>
          </a:r>
          <a:endParaRPr lang="es-CO" sz="1600">
            <a:solidFill>
              <a:schemeClr val="accent3">
                <a:lumMod val="50000"/>
              </a:schemeClr>
            </a:solidFill>
            <a:effectLst/>
            <a:latin typeface="Arial" panose="020B0604020202020204" pitchFamily="34" charset="0"/>
            <a:ea typeface="+mn-ea"/>
            <a:cs typeface="Arial" panose="020B0604020202020204" pitchFamily="34" charset="0"/>
          </a:endParaRPr>
        </a:p>
        <a:p>
          <a:endParaRPr lang="es-CO" sz="1600">
            <a:solidFill>
              <a:schemeClr val="accent3">
                <a:lumMod val="50000"/>
              </a:schemeClr>
            </a:solidFill>
            <a:effectLst/>
            <a:latin typeface="Arial" panose="020B0604020202020204" pitchFamily="34" charset="0"/>
            <a:ea typeface="+mn-ea"/>
            <a:cs typeface="Arial" panose="020B0604020202020204" pitchFamily="34" charset="0"/>
          </a:endParaRPr>
        </a:p>
        <a:p>
          <a:r>
            <a:rPr lang="es-CO" sz="1600">
              <a:solidFill>
                <a:schemeClr val="accent3">
                  <a:lumMod val="50000"/>
                </a:schemeClr>
              </a:solidFill>
              <a:effectLst/>
              <a:latin typeface="Arial" panose="020B0604020202020204" pitchFamily="34" charset="0"/>
              <a:ea typeface="+mn-ea"/>
              <a:cs typeface="Arial" panose="020B0604020202020204" pitchFamily="34" charset="0"/>
            </a:rPr>
            <a:t>En cumplimiento de lo anterior,  la Procuraduría General de la Nación - PGN instituyó para la vigencia 2025 su propio Programa de Transparencia y Ética Pública -PTEP- con su  respectivo Plan de Ejecución y Seguimiento,</a:t>
          </a:r>
          <a:r>
            <a:rPr lang="es-CO" sz="1600" baseline="0">
              <a:solidFill>
                <a:schemeClr val="accent3">
                  <a:lumMod val="50000"/>
                </a:schemeClr>
              </a:solidFill>
              <a:effectLst/>
              <a:latin typeface="Arial" panose="020B0604020202020204" pitchFamily="34" charset="0"/>
              <a:ea typeface="+mn-ea"/>
              <a:cs typeface="Arial" panose="020B0604020202020204" pitchFamily="34" charset="0"/>
            </a:rPr>
            <a:t> el cual fue aprobado mediante Comité Institucional de Gestión y Desempeño en febrero de 2025 y actualizado mediante aprobación de este mismo Comité en agosto de este año, este programa es </a:t>
          </a:r>
          <a:r>
            <a:rPr lang="es-CO" sz="1600">
              <a:solidFill>
                <a:schemeClr val="accent3">
                  <a:lumMod val="50000"/>
                </a:schemeClr>
              </a:solidFill>
              <a:effectLst/>
              <a:latin typeface="Arial" panose="020B0604020202020204" pitchFamily="34" charset="0"/>
              <a:ea typeface="+mn-ea"/>
              <a:cs typeface="Arial" panose="020B0604020202020204" pitchFamily="34" charset="0"/>
            </a:rPr>
            <a:t>objeto de monitoreo, seguimiento y evaluación cada cuatro meses. </a:t>
          </a:r>
        </a:p>
        <a:p>
          <a:endParaRPr lang="es-CO" sz="1600">
            <a:solidFill>
              <a:schemeClr val="accent3">
                <a:lumMod val="50000"/>
              </a:schemeClr>
            </a:solidFill>
            <a:effectLst/>
            <a:latin typeface="Arial" panose="020B0604020202020204" pitchFamily="34" charset="0"/>
            <a:ea typeface="+mn-ea"/>
            <a:cs typeface="Arial" panose="020B0604020202020204" pitchFamily="34" charset="0"/>
          </a:endParaRPr>
        </a:p>
        <a:p>
          <a:r>
            <a:rPr lang="es-CO" sz="1600">
              <a:solidFill>
                <a:schemeClr val="accent3">
                  <a:lumMod val="50000"/>
                </a:schemeClr>
              </a:solidFill>
              <a:effectLst/>
              <a:latin typeface="Arial" panose="020B0604020202020204" pitchFamily="34" charset="0"/>
              <a:ea typeface="+mn-ea"/>
              <a:cs typeface="Arial" panose="020B0604020202020204" pitchFamily="34" charset="0"/>
            </a:rPr>
            <a:t>Es así como el presente informe presenta el seguimiento a lo establecido en el Programa de Transparencia y Ética Pública - PTEP de la PGN del periodo correspondiente del 01 de mayo al 31 de agosto de 2025, en los siguientes componentes: </a:t>
          </a:r>
        </a:p>
        <a:p>
          <a:pPr lvl="0"/>
          <a:endParaRPr lang="es-CO" sz="1600" b="1" i="1" u="sng">
            <a:solidFill>
              <a:schemeClr val="accent3">
                <a:lumMod val="75000"/>
              </a:schemeClr>
            </a:solidFill>
            <a:effectLst/>
            <a:latin typeface="Arial" panose="020B0604020202020204" pitchFamily="34" charset="0"/>
            <a:ea typeface="+mn-ea"/>
            <a:cs typeface="Arial" panose="020B0604020202020204" pitchFamily="34" charset="0"/>
          </a:endParaRPr>
        </a:p>
        <a:p>
          <a:pPr lvl="0"/>
          <a:r>
            <a:rPr lang="es-CO" sz="1600" b="1" i="1" u="sng">
              <a:solidFill>
                <a:schemeClr val="accent1"/>
              </a:solidFill>
              <a:effectLst/>
              <a:latin typeface="Arial" panose="020B0604020202020204" pitchFamily="34" charset="0"/>
              <a:ea typeface="+mn-ea"/>
              <a:cs typeface="Arial" panose="020B0604020202020204" pitchFamily="34" charset="0"/>
            </a:rPr>
            <a:t>Componente Programático</a:t>
          </a:r>
        </a:p>
        <a:p>
          <a:pPr lvl="0"/>
          <a:r>
            <a:rPr lang="es-CO" sz="1600">
              <a:solidFill>
                <a:schemeClr val="accent1"/>
              </a:solidFill>
              <a:effectLst/>
              <a:latin typeface="Arial" panose="020B0604020202020204" pitchFamily="34" charset="0"/>
              <a:ea typeface="+mn-ea"/>
              <a:cs typeface="Arial" panose="020B0604020202020204" pitchFamily="34" charset="0"/>
            </a:rPr>
            <a:t>-</a:t>
          </a:r>
          <a:r>
            <a:rPr lang="es-CO" sz="1600" b="1" i="1">
              <a:solidFill>
                <a:schemeClr val="accent1"/>
              </a:solidFill>
              <a:effectLst/>
              <a:latin typeface="Arial" panose="020B0604020202020204" pitchFamily="34" charset="0"/>
              <a:ea typeface="+mn-ea"/>
              <a:cs typeface="Arial" panose="020B0604020202020204" pitchFamily="34" charset="0"/>
            </a:rPr>
            <a:t>Subcomponente Administración de Riesgos</a:t>
          </a:r>
          <a:r>
            <a:rPr lang="es-CO" sz="1600">
              <a:solidFill>
                <a:schemeClr val="tx1"/>
              </a:solidFill>
              <a:effectLst/>
              <a:latin typeface="Arial" panose="020B0604020202020204" pitchFamily="34" charset="0"/>
              <a:ea typeface="+mn-ea"/>
              <a:cs typeface="Arial" panose="020B0604020202020204" pitchFamily="34" charset="0"/>
            </a:rPr>
            <a:t>: </a:t>
          </a:r>
          <a:r>
            <a:rPr lang="es-CO" sz="1600">
              <a:solidFill>
                <a:schemeClr val="accent3">
                  <a:lumMod val="50000"/>
                </a:schemeClr>
              </a:solidFill>
              <a:effectLst/>
              <a:latin typeface="Arial" panose="020B0604020202020204" pitchFamily="34" charset="0"/>
              <a:ea typeface="+mn-ea"/>
              <a:cs typeface="Arial" panose="020B0604020202020204" pitchFamily="34" charset="0"/>
            </a:rPr>
            <a:t>monitoreo a la correcta ejecución de los controles de los riesgos institucionales de la entidad. </a:t>
          </a:r>
        </a:p>
        <a:p>
          <a:pPr marL="0" marR="0" lvl="0" indent="0" defTabSz="914400" eaLnBrk="1" fontAlgn="auto" latinLnBrk="0" hangingPunct="1">
            <a:lnSpc>
              <a:spcPct val="100000"/>
            </a:lnSpc>
            <a:spcBef>
              <a:spcPts val="0"/>
            </a:spcBef>
            <a:spcAft>
              <a:spcPts val="0"/>
            </a:spcAft>
            <a:buClrTx/>
            <a:buSzTx/>
            <a:buFontTx/>
            <a:buNone/>
            <a:tabLst/>
            <a:defRPr/>
          </a:pPr>
          <a:r>
            <a:rPr lang="es-CO" sz="1600">
              <a:solidFill>
                <a:schemeClr val="accent1"/>
              </a:solidFill>
              <a:effectLst/>
              <a:latin typeface="Arial" panose="020B0604020202020204" pitchFamily="34" charset="0"/>
              <a:ea typeface="+mn-ea"/>
              <a:cs typeface="Arial" panose="020B0604020202020204" pitchFamily="34" charset="0"/>
            </a:rPr>
            <a:t>-</a:t>
          </a:r>
          <a:r>
            <a:rPr lang="es-CO" sz="1600" b="1" i="1">
              <a:solidFill>
                <a:schemeClr val="accent1"/>
              </a:solidFill>
              <a:effectLst/>
              <a:latin typeface="Arial" panose="020B0604020202020204" pitchFamily="34" charset="0"/>
              <a:ea typeface="+mn-ea"/>
              <a:cs typeface="Arial" panose="020B0604020202020204" pitchFamily="34" charset="0"/>
            </a:rPr>
            <a:t>Iniciativas Adicionales:  </a:t>
          </a:r>
          <a:r>
            <a:rPr lang="es-CO" sz="1600" b="0" i="0">
              <a:solidFill>
                <a:schemeClr val="accent3">
                  <a:lumMod val="50000"/>
                </a:schemeClr>
              </a:solidFill>
              <a:effectLst/>
              <a:latin typeface="Arial" panose="020B0604020202020204" pitchFamily="34" charset="0"/>
              <a:ea typeface="+mn-ea"/>
              <a:cs typeface="Arial" panose="020B0604020202020204" pitchFamily="34" charset="0"/>
            </a:rPr>
            <a:t>p</a:t>
          </a:r>
          <a:r>
            <a:rPr lang="es-CO" sz="1600">
              <a:solidFill>
                <a:schemeClr val="accent3">
                  <a:lumMod val="50000"/>
                </a:schemeClr>
              </a:solidFill>
              <a:effectLst/>
              <a:latin typeface="Arial" panose="020B0604020202020204" pitchFamily="34" charset="0"/>
              <a:ea typeface="+mn-ea"/>
              <a:cs typeface="Arial" panose="020B0604020202020204" pitchFamily="34" charset="0"/>
            </a:rPr>
            <a:t>ublicación el Informe de Gestión (Congreso) 01/07/2024 a 30/06/2025, divulgación y socialización del Código de Integridad de la Procuraduría General de la Nación mediante los conversatorios éticos a todos los funcionarios.</a:t>
          </a:r>
        </a:p>
        <a:p>
          <a:pPr marL="0" lvl="0" indent="0"/>
          <a:r>
            <a:rPr lang="es-CO" sz="1600">
              <a:solidFill>
                <a:schemeClr val="accent1"/>
              </a:solidFill>
              <a:effectLst/>
              <a:latin typeface="Arial" panose="020B0604020202020204" pitchFamily="34" charset="0"/>
              <a:ea typeface="+mn-ea"/>
              <a:cs typeface="Arial" panose="020B0604020202020204" pitchFamily="34" charset="0"/>
            </a:rPr>
            <a:t>-</a:t>
          </a:r>
          <a:r>
            <a:rPr lang="es-CO" sz="1600" b="1" i="1">
              <a:solidFill>
                <a:schemeClr val="accent1"/>
              </a:solidFill>
              <a:effectLst/>
              <a:latin typeface="Arial" panose="020B0604020202020204" pitchFamily="34" charset="0"/>
              <a:ea typeface="+mn-ea"/>
              <a:cs typeface="Arial" panose="020B0604020202020204" pitchFamily="34" charset="0"/>
            </a:rPr>
            <a:t>Modelo Estado Abierto</a:t>
          </a:r>
          <a:r>
            <a:rPr lang="es-CO" sz="1600" b="1" i="1">
              <a:solidFill>
                <a:schemeClr val="tx1"/>
              </a:solidFill>
              <a:effectLst/>
              <a:latin typeface="Arial" panose="020B0604020202020204" pitchFamily="34" charset="0"/>
              <a:ea typeface="+mn-ea"/>
              <a:cs typeface="Arial" panose="020B0604020202020204" pitchFamily="34" charset="0"/>
            </a:rPr>
            <a:t>: </a:t>
          </a:r>
          <a:r>
            <a:rPr lang="es-CO" sz="1600" b="0" i="0">
              <a:solidFill>
                <a:schemeClr val="accent3">
                  <a:lumMod val="50000"/>
                </a:schemeClr>
              </a:solidFill>
              <a:effectLst/>
              <a:latin typeface="Arial" panose="020B0604020202020204" pitchFamily="34" charset="0"/>
              <a:ea typeface="+mn-ea"/>
              <a:cs typeface="Arial" panose="020B0604020202020204" pitchFamily="34" charset="0"/>
            </a:rPr>
            <a:t>r</a:t>
          </a:r>
          <a:r>
            <a:rPr lang="es-CO" sz="1600">
              <a:solidFill>
                <a:schemeClr val="accent3">
                  <a:lumMod val="50000"/>
                </a:schemeClr>
              </a:solidFill>
              <a:effectLst/>
              <a:latin typeface="Arial" panose="020B0604020202020204" pitchFamily="34" charset="0"/>
              <a:ea typeface="+mn-ea"/>
              <a:cs typeface="Arial" panose="020B0604020202020204" pitchFamily="34" charset="0"/>
            </a:rPr>
            <a:t>evisión y actualización de la información de la Pagina Web - con base en la normatividad actual, revisión</a:t>
          </a:r>
          <a:r>
            <a:rPr lang="es-CO" sz="1600" baseline="0">
              <a:solidFill>
                <a:schemeClr val="accent3">
                  <a:lumMod val="50000"/>
                </a:schemeClr>
              </a:solidFill>
              <a:effectLst/>
              <a:latin typeface="Arial" panose="020B0604020202020204" pitchFamily="34" charset="0"/>
              <a:ea typeface="+mn-ea"/>
              <a:cs typeface="Arial" panose="020B0604020202020204" pitchFamily="34" charset="0"/>
            </a:rPr>
            <a:t> y </a:t>
          </a:r>
          <a:r>
            <a:rPr lang="es-CO" sz="1600">
              <a:solidFill>
                <a:schemeClr val="accent3">
                  <a:lumMod val="50000"/>
                </a:schemeClr>
              </a:solidFill>
              <a:effectLst/>
              <a:latin typeface="Arial" panose="020B0604020202020204" pitchFamily="34" charset="0"/>
              <a:ea typeface="+mn-ea"/>
              <a:cs typeface="Arial" panose="020B0604020202020204" pitchFamily="34" charset="0"/>
            </a:rPr>
            <a:t>actualización</a:t>
          </a:r>
          <a:r>
            <a:rPr lang="es-CO" sz="1600" baseline="0">
              <a:solidFill>
                <a:schemeClr val="accent3">
                  <a:lumMod val="50000"/>
                </a:schemeClr>
              </a:solidFill>
              <a:effectLst/>
              <a:latin typeface="Arial" panose="020B0604020202020204" pitchFamily="34" charset="0"/>
              <a:ea typeface="+mn-ea"/>
              <a:cs typeface="Arial" panose="020B0604020202020204" pitchFamily="34" charset="0"/>
            </a:rPr>
            <a:t> de</a:t>
          </a:r>
          <a:r>
            <a:rPr lang="es-CO" sz="1600">
              <a:solidFill>
                <a:schemeClr val="accent3">
                  <a:lumMod val="50000"/>
                </a:schemeClr>
              </a:solidFill>
              <a:effectLst/>
              <a:latin typeface="Arial" panose="020B0604020202020204" pitchFamily="34" charset="0"/>
              <a:ea typeface="+mn-ea"/>
              <a:cs typeface="Arial" panose="020B0604020202020204" pitchFamily="34" charset="0"/>
            </a:rPr>
            <a:t> datos abiertos de PGN con base  en la  Resolución 1519  del 2020, actualización y publicación en la página web institucional  el Registro de Activos de Información (RAI) y el Índice de información clasificada y reservada.</a:t>
          </a:r>
        </a:p>
        <a:p>
          <a:pPr lvl="0"/>
          <a:endParaRPr lang="es-CO" sz="1600" b="1" i="1" u="sng">
            <a:solidFill>
              <a:schemeClr val="tx1"/>
            </a:solidFill>
            <a:effectLst/>
            <a:latin typeface="Arial" panose="020B0604020202020204" pitchFamily="34" charset="0"/>
            <a:ea typeface="+mn-ea"/>
            <a:cs typeface="Arial" panose="020B0604020202020204" pitchFamily="34" charset="0"/>
          </a:endParaRPr>
        </a:p>
        <a:p>
          <a:pPr lvl="0"/>
          <a:r>
            <a:rPr lang="es-CO" sz="1600" b="1" i="1" u="sng">
              <a:solidFill>
                <a:schemeClr val="accent1"/>
              </a:solidFill>
              <a:effectLst/>
              <a:latin typeface="Arial" panose="020B0604020202020204" pitchFamily="34" charset="0"/>
              <a:ea typeface="+mn-ea"/>
              <a:cs typeface="Arial" panose="020B0604020202020204" pitchFamily="34" charset="0"/>
            </a:rPr>
            <a:t>Componente Transversal: </a:t>
          </a:r>
        </a:p>
        <a:p>
          <a:r>
            <a:rPr lang="es-CO" sz="1600">
              <a:solidFill>
                <a:schemeClr val="accent1"/>
              </a:solidFill>
              <a:effectLst/>
              <a:latin typeface="Arial" panose="020B0604020202020204" pitchFamily="34" charset="0"/>
              <a:ea typeface="+mn-ea"/>
              <a:cs typeface="Arial" panose="020B0604020202020204" pitchFamily="34" charset="0"/>
            </a:rPr>
            <a:t>-</a:t>
          </a:r>
          <a:r>
            <a:rPr lang="es-CO" sz="1600" b="1" i="1">
              <a:solidFill>
                <a:schemeClr val="accent1"/>
              </a:solidFill>
              <a:effectLst/>
              <a:latin typeface="Arial" panose="020B0604020202020204" pitchFamily="34" charset="0"/>
              <a:ea typeface="+mn-ea"/>
              <a:cs typeface="Arial" panose="020B0604020202020204" pitchFamily="34" charset="0"/>
            </a:rPr>
            <a:t>Reportes</a:t>
          </a:r>
          <a:r>
            <a:rPr lang="es-CO" sz="1600" b="1" i="1">
              <a:solidFill>
                <a:schemeClr val="accent3">
                  <a:lumMod val="50000"/>
                </a:schemeClr>
              </a:solidFill>
              <a:effectLst/>
              <a:latin typeface="Arial" panose="020B0604020202020204" pitchFamily="34" charset="0"/>
              <a:ea typeface="+mn-ea"/>
              <a:cs typeface="Arial" panose="020B0604020202020204" pitchFamily="34" charset="0"/>
            </a:rPr>
            <a:t>: </a:t>
          </a:r>
          <a:r>
            <a:rPr lang="es-CO" sz="1600">
              <a:solidFill>
                <a:schemeClr val="accent3">
                  <a:lumMod val="50000"/>
                </a:schemeClr>
              </a:solidFill>
              <a:effectLst/>
              <a:latin typeface="Arial" panose="020B0604020202020204" pitchFamily="34" charset="0"/>
              <a:ea typeface="+mn-ea"/>
              <a:cs typeface="Arial" panose="020B0604020202020204" pitchFamily="34" charset="0"/>
            </a:rPr>
            <a:t>reporte de monitoreo, seguimiento y evaluación al Plan de Ejecución y Seguimiento del PTEP cuatrimestralmente.</a:t>
          </a:r>
        </a:p>
        <a:p>
          <a:r>
            <a:rPr lang="es-CO" sz="1600">
              <a:solidFill>
                <a:schemeClr val="accent1"/>
              </a:solidFill>
              <a:effectLst/>
              <a:latin typeface="Arial" panose="020B0604020202020204" pitchFamily="34" charset="0"/>
              <a:ea typeface="+mn-ea"/>
              <a:cs typeface="Arial" panose="020B0604020202020204" pitchFamily="34" charset="0"/>
            </a:rPr>
            <a:t>-</a:t>
          </a:r>
          <a:r>
            <a:rPr lang="es-CO" sz="1600" b="1" i="1">
              <a:solidFill>
                <a:schemeClr val="accent1"/>
              </a:solidFill>
              <a:effectLst/>
              <a:latin typeface="Arial" panose="020B0604020202020204" pitchFamily="34" charset="0"/>
              <a:ea typeface="+mn-ea"/>
              <a:cs typeface="Arial" panose="020B0604020202020204" pitchFamily="34" charset="0"/>
            </a:rPr>
            <a:t>Estrategias de formación</a:t>
          </a:r>
          <a:r>
            <a:rPr lang="es-CO" sz="1600" b="1" i="1">
              <a:solidFill>
                <a:schemeClr val="tx1"/>
              </a:solidFill>
              <a:effectLst/>
              <a:latin typeface="Arial" panose="020B0604020202020204" pitchFamily="34" charset="0"/>
              <a:ea typeface="+mn-ea"/>
              <a:cs typeface="Arial" panose="020B0604020202020204" pitchFamily="34" charset="0"/>
            </a:rPr>
            <a:t>: </a:t>
          </a:r>
          <a:r>
            <a:rPr lang="es-CO" sz="1600" b="0" i="0">
              <a:solidFill>
                <a:schemeClr val="accent3">
                  <a:lumMod val="50000"/>
                </a:schemeClr>
              </a:solidFill>
              <a:effectLst/>
              <a:latin typeface="Arial" panose="020B0604020202020204" pitchFamily="34" charset="0"/>
              <a:ea typeface="+mn-ea"/>
              <a:cs typeface="Arial" panose="020B0604020202020204" pitchFamily="34" charset="0"/>
            </a:rPr>
            <a:t>c</a:t>
          </a:r>
          <a:r>
            <a:rPr lang="es-CO" sz="1600">
              <a:solidFill>
                <a:schemeClr val="accent3">
                  <a:lumMod val="50000"/>
                </a:schemeClr>
              </a:solidFill>
              <a:effectLst/>
              <a:latin typeface="Arial" panose="020B0604020202020204" pitchFamily="34" charset="0"/>
              <a:ea typeface="+mn-ea"/>
              <a:cs typeface="Arial" panose="020B0604020202020204" pitchFamily="34" charset="0"/>
            </a:rPr>
            <a:t>apacitación a nivel central y territorial frente a reporte de monitoreo  del PTEP para II cuatrimestre,</a:t>
          </a:r>
          <a:r>
            <a:rPr lang="es-CO" sz="1600" baseline="0">
              <a:solidFill>
                <a:schemeClr val="accent3">
                  <a:lumMod val="50000"/>
                </a:schemeClr>
              </a:solidFill>
              <a:effectLst/>
              <a:latin typeface="Arial" panose="020B0604020202020204" pitchFamily="34" charset="0"/>
              <a:ea typeface="+mn-ea"/>
              <a:cs typeface="Arial" panose="020B0604020202020204" pitchFamily="34" charset="0"/>
            </a:rPr>
            <a:t> promoción de la integridad pública en los espacios de inducción y reinducción a empleados de la Procuraduría General de la Nación tanto a nivel regional como a nivel central.</a:t>
          </a:r>
          <a:endParaRPr lang="es-CO" sz="1600">
            <a:solidFill>
              <a:schemeClr val="accent3">
                <a:lumMod val="50000"/>
              </a:schemeClr>
            </a:solidFill>
            <a:effectLst/>
            <a:latin typeface="Arial" panose="020B0604020202020204" pitchFamily="34" charset="0"/>
            <a:ea typeface="+mn-ea"/>
            <a:cs typeface="Arial" panose="020B0604020202020204" pitchFamily="34" charset="0"/>
          </a:endParaRPr>
        </a:p>
        <a:p>
          <a:endParaRPr lang="es-CO" sz="1600">
            <a:solidFill>
              <a:schemeClr val="accent3">
                <a:lumMod val="50000"/>
              </a:schemeClr>
            </a:solidFill>
            <a:effectLst/>
            <a:latin typeface="Arial" panose="020B0604020202020204" pitchFamily="34" charset="0"/>
            <a:ea typeface="+mn-ea"/>
            <a:cs typeface="Arial" panose="020B0604020202020204" pitchFamily="34" charset="0"/>
          </a:endParaRPr>
        </a:p>
        <a:p>
          <a:r>
            <a:rPr lang="es-CO" sz="1600">
              <a:solidFill>
                <a:schemeClr val="accent3">
                  <a:lumMod val="50000"/>
                </a:schemeClr>
              </a:solidFill>
              <a:effectLst/>
              <a:latin typeface="Arial" panose="020B0604020202020204" pitchFamily="34" charset="0"/>
              <a:ea typeface="+mn-ea"/>
              <a:cs typeface="Arial" panose="020B0604020202020204" pitchFamily="34" charset="0"/>
            </a:rPr>
            <a:t>Este informe describe la manera como la Oficina de Planeación realizó el seguimiento al cumplimiento</a:t>
          </a:r>
          <a:r>
            <a:rPr lang="es-CO" sz="1600" baseline="0">
              <a:solidFill>
                <a:schemeClr val="accent3">
                  <a:lumMod val="50000"/>
                </a:schemeClr>
              </a:solidFill>
              <a:effectLst/>
              <a:latin typeface="Arial" panose="020B0604020202020204" pitchFamily="34" charset="0"/>
              <a:ea typeface="+mn-ea"/>
              <a:cs typeface="Arial" panose="020B0604020202020204" pitchFamily="34" charset="0"/>
            </a:rPr>
            <a:t> del </a:t>
          </a:r>
          <a:r>
            <a:rPr lang="es-CO" sz="1600">
              <a:solidFill>
                <a:schemeClr val="accent3">
                  <a:lumMod val="50000"/>
                </a:schemeClr>
              </a:solidFill>
              <a:effectLst/>
              <a:latin typeface="Arial" panose="020B0604020202020204" pitchFamily="34" charset="0"/>
              <a:ea typeface="+mn-ea"/>
              <a:cs typeface="Arial" panose="020B0604020202020204" pitchFamily="34" charset="0"/>
            </a:rPr>
            <a:t>Programa de Transparencia</a:t>
          </a:r>
          <a:r>
            <a:rPr lang="es-CO" sz="1600" baseline="0">
              <a:solidFill>
                <a:schemeClr val="accent3">
                  <a:lumMod val="50000"/>
                </a:schemeClr>
              </a:solidFill>
              <a:effectLst/>
              <a:latin typeface="Arial" panose="020B0604020202020204" pitchFamily="34" charset="0"/>
              <a:ea typeface="+mn-ea"/>
              <a:cs typeface="Arial" panose="020B0604020202020204" pitchFamily="34" charset="0"/>
            </a:rPr>
            <a:t> y Ética Pública - PTEP para el segundo cuatrimestre de esta vigencia; es así como en un primer apartado se describe la metodología aplicada al ejercicio, seguidamente se encuentra el análisis de reporte y la oportunidad con que este se presentó y por último encontramos el análisis específico frente a la gestión de riesgos por parte de cada proceso tanto a nivel central como a nivel territorial, este último según muestra aplicada. </a:t>
          </a:r>
          <a:endParaRPr lang="es-CO" sz="1600">
            <a:solidFill>
              <a:schemeClr val="accent3">
                <a:lumMod val="50000"/>
              </a:schemeClr>
            </a:solidFill>
          </a:endParaRPr>
        </a:p>
      </xdr:txBody>
    </xdr:sp>
    <xdr:clientData/>
  </xdr:oneCellAnchor>
  <xdr:twoCellAnchor>
    <xdr:from>
      <xdr:col>0</xdr:col>
      <xdr:colOff>0</xdr:colOff>
      <xdr:row>0</xdr:row>
      <xdr:rowOff>0</xdr:rowOff>
    </xdr:from>
    <xdr:to>
      <xdr:col>21</xdr:col>
      <xdr:colOff>590550</xdr:colOff>
      <xdr:row>9</xdr:row>
      <xdr:rowOff>146905</xdr:rowOff>
    </xdr:to>
    <xdr:sp macro="" textlink="">
      <xdr:nvSpPr>
        <xdr:cNvPr id="3" name="Rectángulo 2">
          <a:extLst>
            <a:ext uri="{FF2B5EF4-FFF2-40B4-BE49-F238E27FC236}">
              <a16:creationId xmlns:a16="http://schemas.microsoft.com/office/drawing/2014/main" id="{BD965DCB-1E50-B9B2-674E-9472DBA10335}"/>
            </a:ext>
          </a:extLst>
        </xdr:cNvPr>
        <xdr:cNvSpPr/>
      </xdr:nvSpPr>
      <xdr:spPr>
        <a:xfrm>
          <a:off x="0" y="0"/>
          <a:ext cx="16592550" cy="1861405"/>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2</xdr:col>
      <xdr:colOff>11147</xdr:colOff>
      <xdr:row>8</xdr:row>
      <xdr:rowOff>138688</xdr:rowOff>
    </xdr:to>
    <xdr:pic>
      <xdr:nvPicPr>
        <xdr:cNvPr id="5" name="Picture 2" descr="Identificador">
          <a:extLst>
            <a:ext uri="{FF2B5EF4-FFF2-40B4-BE49-F238E27FC236}">
              <a16:creationId xmlns:a16="http://schemas.microsoft.com/office/drawing/2014/main" id="{5E35E3B9-3B1C-2058-FF08-A0CBB1F67C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47625"/>
          <a:ext cx="1211297" cy="1615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609600</xdr:colOff>
      <xdr:row>0</xdr:row>
      <xdr:rowOff>9525</xdr:rowOff>
    </xdr:from>
    <xdr:to>
      <xdr:col>21</xdr:col>
      <xdr:colOff>580042</xdr:colOff>
      <xdr:row>6</xdr:row>
      <xdr:rowOff>43155</xdr:rowOff>
    </xdr:to>
    <xdr:pic>
      <xdr:nvPicPr>
        <xdr:cNvPr id="6" name="Imagen 5">
          <a:extLst>
            <a:ext uri="{FF2B5EF4-FFF2-40B4-BE49-F238E27FC236}">
              <a16:creationId xmlns:a16="http://schemas.microsoft.com/office/drawing/2014/main" id="{18F34716-4872-C364-FFF6-9042EF8C6918}"/>
            </a:ext>
          </a:extLst>
        </xdr:cNvPr>
        <xdr:cNvPicPr>
          <a:picLocks noChangeAspect="1"/>
        </xdr:cNvPicPr>
      </xdr:nvPicPr>
      <xdr:blipFill>
        <a:blip xmlns:r="http://schemas.openxmlformats.org/officeDocument/2006/relationships" r:embed="rId2"/>
        <a:stretch>
          <a:fillRect/>
        </a:stretch>
      </xdr:blipFill>
      <xdr:spPr>
        <a:xfrm>
          <a:off x="5943600" y="9525"/>
          <a:ext cx="10638442" cy="1176630"/>
        </a:xfrm>
        <a:prstGeom prst="rect">
          <a:avLst/>
        </a:prstGeom>
      </xdr:spPr>
    </xdr:pic>
    <xdr:clientData/>
  </xdr:twoCellAnchor>
  <xdr:twoCellAnchor>
    <xdr:from>
      <xdr:col>15</xdr:col>
      <xdr:colOff>66675</xdr:colOff>
      <xdr:row>6</xdr:row>
      <xdr:rowOff>0</xdr:rowOff>
    </xdr:from>
    <xdr:to>
      <xdr:col>21</xdr:col>
      <xdr:colOff>420180</xdr:colOff>
      <xdr:row>8</xdr:row>
      <xdr:rowOff>80665</xdr:rowOff>
    </xdr:to>
    <xdr:sp macro="" textlink="">
      <xdr:nvSpPr>
        <xdr:cNvPr id="7" name="Rectángulo: esquinas redondeadas 6">
          <a:extLst>
            <a:ext uri="{FF2B5EF4-FFF2-40B4-BE49-F238E27FC236}">
              <a16:creationId xmlns:a16="http://schemas.microsoft.com/office/drawing/2014/main" id="{3A6EC5EC-44C9-1481-0CC6-A30FE0022AF4}"/>
            </a:ext>
          </a:extLst>
        </xdr:cNvPr>
        <xdr:cNvSpPr/>
      </xdr:nvSpPr>
      <xdr:spPr>
        <a:xfrm>
          <a:off x="11496675" y="1143000"/>
          <a:ext cx="4925505" cy="46166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109799</xdr:colOff>
      <xdr:row>1</xdr:row>
      <xdr:rowOff>187482</xdr:rowOff>
    </xdr:from>
    <xdr:to>
      <xdr:col>8</xdr:col>
      <xdr:colOff>359834</xdr:colOff>
      <xdr:row>3</xdr:row>
      <xdr:rowOff>327773</xdr:rowOff>
    </xdr:to>
    <xdr:grpSp>
      <xdr:nvGrpSpPr>
        <xdr:cNvPr id="3" name="Grupo 2">
          <a:hlinkClick xmlns:r="http://schemas.openxmlformats.org/officeDocument/2006/relationships" r:id="rId1"/>
          <a:extLst>
            <a:ext uri="{FF2B5EF4-FFF2-40B4-BE49-F238E27FC236}">
              <a16:creationId xmlns:a16="http://schemas.microsoft.com/office/drawing/2014/main" id="{C22B7F58-6287-4ACA-A3EA-D20062D392A3}"/>
            </a:ext>
          </a:extLst>
        </xdr:cNvPr>
        <xdr:cNvGrpSpPr/>
      </xdr:nvGrpSpPr>
      <xdr:grpSpPr>
        <a:xfrm>
          <a:off x="16789132" y="2071315"/>
          <a:ext cx="3298035" cy="775291"/>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78E82A05-3A2D-FAB5-B9AB-6FE98229BD23}"/>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4420626A-D9EA-9D79-08A6-A0F7B7D1861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0</xdr:row>
      <xdr:rowOff>1852084</xdr:rowOff>
    </xdr:to>
    <xdr:sp macro="" textlink="">
      <xdr:nvSpPr>
        <xdr:cNvPr id="6" name="Rectángulo 5">
          <a:extLst>
            <a:ext uri="{FF2B5EF4-FFF2-40B4-BE49-F238E27FC236}">
              <a16:creationId xmlns:a16="http://schemas.microsoft.com/office/drawing/2014/main" id="{A911498E-896F-4210-8C3D-1E4F2ACA5D01}"/>
            </a:ext>
          </a:extLst>
        </xdr:cNvPr>
        <xdr:cNvSpPr/>
      </xdr:nvSpPr>
      <xdr:spPr>
        <a:xfrm>
          <a:off x="0" y="0"/>
          <a:ext cx="16675363"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67B8CEDF-1CDD-4994-A064-383FF90E4EE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8FE17BAF-DA4E-4746-83A9-A28D50289FCC}"/>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A7F57F53-E821-475B-AF29-6FFC21EAA408}"/>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230876</xdr:colOff>
      <xdr:row>2</xdr:row>
      <xdr:rowOff>208650</xdr:rowOff>
    </xdr:from>
    <xdr:to>
      <xdr:col>7</xdr:col>
      <xdr:colOff>666752</xdr:colOff>
      <xdr:row>2</xdr:row>
      <xdr:rowOff>925347</xdr:rowOff>
    </xdr:to>
    <xdr:grpSp>
      <xdr:nvGrpSpPr>
        <xdr:cNvPr id="3" name="Grupo 2">
          <a:hlinkClick xmlns:r="http://schemas.openxmlformats.org/officeDocument/2006/relationships" r:id="rId1"/>
          <a:extLst>
            <a:ext uri="{FF2B5EF4-FFF2-40B4-BE49-F238E27FC236}">
              <a16:creationId xmlns:a16="http://schemas.microsoft.com/office/drawing/2014/main" id="{5076E871-C823-4B40-9667-FDAAABEA7002}"/>
            </a:ext>
          </a:extLst>
        </xdr:cNvPr>
        <xdr:cNvGrpSpPr/>
      </xdr:nvGrpSpPr>
      <xdr:grpSpPr>
        <a:xfrm>
          <a:off x="16910209" y="2314733"/>
          <a:ext cx="4563376" cy="411897"/>
          <a:chOff x="14431702" y="2214569"/>
          <a:chExt cx="4204045" cy="540734"/>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EB0C5A2B-D515-EEFF-6E36-7B30D380BE9B}"/>
              </a:ext>
            </a:extLst>
          </xdr:cNvPr>
          <xdr:cNvSpPr/>
        </xdr:nvSpPr>
        <xdr:spPr>
          <a:xfrm>
            <a:off x="14660992" y="2284352"/>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7DDA94D8-7A4F-D730-5158-B95B679584E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0</xdr:row>
      <xdr:rowOff>1852084</xdr:rowOff>
    </xdr:to>
    <xdr:sp macro="" textlink="">
      <xdr:nvSpPr>
        <xdr:cNvPr id="6" name="Rectángulo 5">
          <a:extLst>
            <a:ext uri="{FF2B5EF4-FFF2-40B4-BE49-F238E27FC236}">
              <a16:creationId xmlns:a16="http://schemas.microsoft.com/office/drawing/2014/main" id="{33AAB21E-CE26-4F42-ACDF-71649AE002F1}"/>
            </a:ext>
          </a:extLst>
        </xdr:cNvPr>
        <xdr:cNvSpPr/>
      </xdr:nvSpPr>
      <xdr:spPr>
        <a:xfrm>
          <a:off x="0" y="0"/>
          <a:ext cx="16675363"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8FCC1750-0548-4068-98FE-DF3A566C339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3E5D2BED-6327-4B38-BF15-2127BC2CDEBF}"/>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DEB02339-7773-4641-8269-556D176CAEED}"/>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3965</xdr:colOff>
      <xdr:row>1</xdr:row>
      <xdr:rowOff>1822607</xdr:rowOff>
    </xdr:from>
    <xdr:to>
      <xdr:col>9</xdr:col>
      <xdr:colOff>254000</xdr:colOff>
      <xdr:row>3</xdr:row>
      <xdr:rowOff>73773</xdr:rowOff>
    </xdr:to>
    <xdr:grpSp>
      <xdr:nvGrpSpPr>
        <xdr:cNvPr id="3" name="Grupo 2">
          <a:hlinkClick xmlns:r="http://schemas.openxmlformats.org/officeDocument/2006/relationships" r:id="rId1"/>
          <a:extLst>
            <a:ext uri="{FF2B5EF4-FFF2-40B4-BE49-F238E27FC236}">
              <a16:creationId xmlns:a16="http://schemas.microsoft.com/office/drawing/2014/main" id="{CBA19707-F462-465A-88A9-17BEF142A8C0}"/>
            </a:ext>
          </a:extLst>
        </xdr:cNvPr>
        <xdr:cNvGrpSpPr/>
      </xdr:nvGrpSpPr>
      <xdr:grpSpPr>
        <a:xfrm>
          <a:off x="17445298" y="2141165"/>
          <a:ext cx="3298035" cy="462025"/>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2001A0F6-CBF4-A471-2D58-495823542747}"/>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B4B8F78E-FC3C-116D-B634-441DBE07BE0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0</xdr:row>
      <xdr:rowOff>1852084</xdr:rowOff>
    </xdr:to>
    <xdr:sp macro="" textlink="">
      <xdr:nvSpPr>
        <xdr:cNvPr id="6" name="Rectángulo 5">
          <a:extLst>
            <a:ext uri="{FF2B5EF4-FFF2-40B4-BE49-F238E27FC236}">
              <a16:creationId xmlns:a16="http://schemas.microsoft.com/office/drawing/2014/main" id="{2F4A212D-282B-4EB3-AA1A-21584FFCDC38}"/>
            </a:ext>
          </a:extLst>
        </xdr:cNvPr>
        <xdr:cNvSpPr/>
      </xdr:nvSpPr>
      <xdr:spPr>
        <a:xfrm>
          <a:off x="0" y="0"/>
          <a:ext cx="16675363"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3FC5687D-3AB6-448A-A1A4-7459DBF22E0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653C9CCE-93D7-40CD-91AF-FBF379E873FD}"/>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3E7E6CF5-FDE7-47DC-9066-08D81FEEB002}"/>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35715</xdr:colOff>
      <xdr:row>1</xdr:row>
      <xdr:rowOff>1821673</xdr:rowOff>
    </xdr:from>
    <xdr:to>
      <xdr:col>8</xdr:col>
      <xdr:colOff>285750</xdr:colOff>
      <xdr:row>3</xdr:row>
      <xdr:rowOff>77508</xdr:rowOff>
    </xdr:to>
    <xdr:grpSp>
      <xdr:nvGrpSpPr>
        <xdr:cNvPr id="3" name="Grupo 2">
          <a:hlinkClick xmlns:r="http://schemas.openxmlformats.org/officeDocument/2006/relationships" r:id="rId1"/>
          <a:extLst>
            <a:ext uri="{FF2B5EF4-FFF2-40B4-BE49-F238E27FC236}">
              <a16:creationId xmlns:a16="http://schemas.microsoft.com/office/drawing/2014/main" id="{7824288C-AC02-4CE7-A486-31E8B5CD95D8}"/>
            </a:ext>
          </a:extLst>
        </xdr:cNvPr>
        <xdr:cNvGrpSpPr/>
      </xdr:nvGrpSpPr>
      <xdr:grpSpPr>
        <a:xfrm>
          <a:off x="16715048" y="2169865"/>
          <a:ext cx="3298035" cy="468810"/>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342D573D-5040-973D-E0E2-BB3B829A0FCB}"/>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E2903AF5-C939-D6E3-4175-ABA26C62F91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0</xdr:row>
      <xdr:rowOff>1852084</xdr:rowOff>
    </xdr:to>
    <xdr:sp macro="" textlink="">
      <xdr:nvSpPr>
        <xdr:cNvPr id="6" name="Rectángulo 5">
          <a:extLst>
            <a:ext uri="{FF2B5EF4-FFF2-40B4-BE49-F238E27FC236}">
              <a16:creationId xmlns:a16="http://schemas.microsoft.com/office/drawing/2014/main" id="{8CB55726-3899-4A7F-A865-08365D73BCF8}"/>
            </a:ext>
          </a:extLst>
        </xdr:cNvPr>
        <xdr:cNvSpPr/>
      </xdr:nvSpPr>
      <xdr:spPr>
        <a:xfrm>
          <a:off x="0" y="0"/>
          <a:ext cx="16675363"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FFCBB9DA-E920-41AE-9564-1C6BD49326C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C17CE51C-6F14-47C9-AD65-DE9472127874}"/>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4918C4B8-C6B4-497F-A99F-184F5DA4F8EE}"/>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120382</xdr:colOff>
      <xdr:row>1</xdr:row>
      <xdr:rowOff>1796148</xdr:rowOff>
    </xdr:from>
    <xdr:to>
      <xdr:col>8</xdr:col>
      <xdr:colOff>370417</xdr:colOff>
      <xdr:row>3</xdr:row>
      <xdr:rowOff>52605</xdr:rowOff>
    </xdr:to>
    <xdr:grpSp>
      <xdr:nvGrpSpPr>
        <xdr:cNvPr id="3" name="Grupo 2">
          <a:hlinkClick xmlns:r="http://schemas.openxmlformats.org/officeDocument/2006/relationships" r:id="rId1"/>
          <a:extLst>
            <a:ext uri="{FF2B5EF4-FFF2-40B4-BE49-F238E27FC236}">
              <a16:creationId xmlns:a16="http://schemas.microsoft.com/office/drawing/2014/main" id="{2AF8CF0A-E5EE-418C-95BE-8AAA92F4277E}"/>
            </a:ext>
          </a:extLst>
        </xdr:cNvPr>
        <xdr:cNvGrpSpPr/>
      </xdr:nvGrpSpPr>
      <xdr:grpSpPr>
        <a:xfrm>
          <a:off x="16799715" y="2106240"/>
          <a:ext cx="3298035" cy="444032"/>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848DF24A-5E79-C57F-D338-7E9ADF59893F}"/>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82C5AE10-5447-A3A0-B798-4EF31BD84EA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0</xdr:row>
      <xdr:rowOff>1852084</xdr:rowOff>
    </xdr:to>
    <xdr:sp macro="" textlink="">
      <xdr:nvSpPr>
        <xdr:cNvPr id="6" name="Rectángulo 5">
          <a:extLst>
            <a:ext uri="{FF2B5EF4-FFF2-40B4-BE49-F238E27FC236}">
              <a16:creationId xmlns:a16="http://schemas.microsoft.com/office/drawing/2014/main" id="{936E95A1-0452-465E-B04F-94F1E705DD30}"/>
            </a:ext>
          </a:extLst>
        </xdr:cNvPr>
        <xdr:cNvSpPr/>
      </xdr:nvSpPr>
      <xdr:spPr>
        <a:xfrm>
          <a:off x="0" y="0"/>
          <a:ext cx="16675363"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8CFFD0BF-57C4-456C-8D6D-202B8914858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E4107971-C3CC-4ACF-BD65-DE3292D7E21E}"/>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E5D65DCA-2BB1-421B-87CF-719ACF8F117B}"/>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226215</xdr:colOff>
      <xdr:row>1</xdr:row>
      <xdr:rowOff>1814669</xdr:rowOff>
    </xdr:from>
    <xdr:to>
      <xdr:col>8</xdr:col>
      <xdr:colOff>476250</xdr:colOff>
      <xdr:row>3</xdr:row>
      <xdr:rowOff>69804</xdr:rowOff>
    </xdr:to>
    <xdr:grpSp>
      <xdr:nvGrpSpPr>
        <xdr:cNvPr id="3" name="Grupo 2">
          <a:hlinkClick xmlns:r="http://schemas.openxmlformats.org/officeDocument/2006/relationships" r:id="rId1"/>
          <a:extLst>
            <a:ext uri="{FF2B5EF4-FFF2-40B4-BE49-F238E27FC236}">
              <a16:creationId xmlns:a16="http://schemas.microsoft.com/office/drawing/2014/main" id="{39BC7367-6867-43DF-B59B-E42B6D10D068}"/>
            </a:ext>
          </a:extLst>
        </xdr:cNvPr>
        <xdr:cNvGrpSpPr/>
      </xdr:nvGrpSpPr>
      <xdr:grpSpPr>
        <a:xfrm>
          <a:off x="16905548" y="2118411"/>
          <a:ext cx="3298035" cy="470226"/>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3B6BF457-5AF2-08F8-815B-11C61F2B2DDD}"/>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CE6A7C00-6B2D-4A44-4C2A-8AEAA5B06F5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1</xdr:row>
      <xdr:rowOff>52917</xdr:rowOff>
    </xdr:to>
    <xdr:sp macro="" textlink="">
      <xdr:nvSpPr>
        <xdr:cNvPr id="6" name="Rectángulo 5">
          <a:extLst>
            <a:ext uri="{FF2B5EF4-FFF2-40B4-BE49-F238E27FC236}">
              <a16:creationId xmlns:a16="http://schemas.microsoft.com/office/drawing/2014/main" id="{89EF86B0-A00B-49FD-A93D-A4A555452F1D}"/>
            </a:ext>
          </a:extLst>
        </xdr:cNvPr>
        <xdr:cNvSpPr/>
      </xdr:nvSpPr>
      <xdr:spPr>
        <a:xfrm>
          <a:off x="0" y="0"/>
          <a:ext cx="16675363"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EBA88062-0A0E-4E9B-B1F3-4A18A7A39F5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D3EA606C-D932-4C87-B1C9-CB0F38BF2CCA}"/>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B7D4ECD2-B429-45B4-ACF6-FEA5C7DDF32D}"/>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120382</xdr:colOff>
      <xdr:row>1</xdr:row>
      <xdr:rowOff>1817315</xdr:rowOff>
    </xdr:from>
    <xdr:to>
      <xdr:col>8</xdr:col>
      <xdr:colOff>370417</xdr:colOff>
      <xdr:row>3</xdr:row>
      <xdr:rowOff>73772</xdr:rowOff>
    </xdr:to>
    <xdr:grpSp>
      <xdr:nvGrpSpPr>
        <xdr:cNvPr id="3" name="Grupo 2">
          <a:hlinkClick xmlns:r="http://schemas.openxmlformats.org/officeDocument/2006/relationships" r:id="rId1"/>
          <a:extLst>
            <a:ext uri="{FF2B5EF4-FFF2-40B4-BE49-F238E27FC236}">
              <a16:creationId xmlns:a16="http://schemas.microsoft.com/office/drawing/2014/main" id="{49491B69-786E-4CBA-B6FF-69C7563C308F}"/>
            </a:ext>
          </a:extLst>
        </xdr:cNvPr>
        <xdr:cNvGrpSpPr/>
      </xdr:nvGrpSpPr>
      <xdr:grpSpPr>
        <a:xfrm>
          <a:off x="16799715" y="2117882"/>
          <a:ext cx="3298035" cy="464140"/>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7A88BA8B-E470-021F-D174-549A903F1AE7}"/>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AE239CD0-B6BC-C29A-65C2-DA9C1ED1576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0</xdr:row>
      <xdr:rowOff>1852084</xdr:rowOff>
    </xdr:to>
    <xdr:sp macro="" textlink="">
      <xdr:nvSpPr>
        <xdr:cNvPr id="6" name="Rectángulo 5">
          <a:extLst>
            <a:ext uri="{FF2B5EF4-FFF2-40B4-BE49-F238E27FC236}">
              <a16:creationId xmlns:a16="http://schemas.microsoft.com/office/drawing/2014/main" id="{C8A8547F-5110-4BB1-9AF8-D7D10212D2EB}"/>
            </a:ext>
          </a:extLst>
        </xdr:cNvPr>
        <xdr:cNvSpPr/>
      </xdr:nvSpPr>
      <xdr:spPr>
        <a:xfrm>
          <a:off x="0" y="0"/>
          <a:ext cx="16675363"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4E62F56D-A497-4B25-8E99-5F6B0316E56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689B44DE-A165-446C-9C53-DDDAD62B2535}"/>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96F034EC-1786-4F2C-88FB-1C5B06822D5C}"/>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194465</xdr:colOff>
      <xdr:row>1</xdr:row>
      <xdr:rowOff>1838482</xdr:rowOff>
    </xdr:from>
    <xdr:to>
      <xdr:col>8</xdr:col>
      <xdr:colOff>444500</xdr:colOff>
      <xdr:row>3</xdr:row>
      <xdr:rowOff>94939</xdr:rowOff>
    </xdr:to>
    <xdr:grpSp>
      <xdr:nvGrpSpPr>
        <xdr:cNvPr id="3" name="Grupo 2">
          <a:hlinkClick xmlns:r="http://schemas.openxmlformats.org/officeDocument/2006/relationships" r:id="rId1"/>
          <a:extLst>
            <a:ext uri="{FF2B5EF4-FFF2-40B4-BE49-F238E27FC236}">
              <a16:creationId xmlns:a16="http://schemas.microsoft.com/office/drawing/2014/main" id="{FC7CBEB4-4E61-4660-8E2F-BB011956B8B4}"/>
            </a:ext>
          </a:extLst>
        </xdr:cNvPr>
        <xdr:cNvGrpSpPr/>
      </xdr:nvGrpSpPr>
      <xdr:grpSpPr>
        <a:xfrm>
          <a:off x="16873798" y="2137990"/>
          <a:ext cx="3298035" cy="486366"/>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A0F6EB3C-62EA-F80E-A270-857CA25F897E}"/>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8333B21E-E7CB-AA53-5171-1CA15CD942A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0</xdr:row>
      <xdr:rowOff>1852084</xdr:rowOff>
    </xdr:to>
    <xdr:sp macro="" textlink="">
      <xdr:nvSpPr>
        <xdr:cNvPr id="6" name="Rectángulo 5">
          <a:extLst>
            <a:ext uri="{FF2B5EF4-FFF2-40B4-BE49-F238E27FC236}">
              <a16:creationId xmlns:a16="http://schemas.microsoft.com/office/drawing/2014/main" id="{09D5EAC8-C7C7-4DAA-8C8F-77D1312BF39C}"/>
            </a:ext>
          </a:extLst>
        </xdr:cNvPr>
        <xdr:cNvSpPr/>
      </xdr:nvSpPr>
      <xdr:spPr>
        <a:xfrm>
          <a:off x="0" y="0"/>
          <a:ext cx="16675363"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43F2E865-E63F-4441-8092-7E060BC1F60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BBA87DC9-060E-439B-9CE0-A5886C907DB0}"/>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D5EA9D6D-34E3-4F49-BB94-A4C224B804E3}"/>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99215</xdr:colOff>
      <xdr:row>1</xdr:row>
      <xdr:rowOff>1827899</xdr:rowOff>
    </xdr:from>
    <xdr:to>
      <xdr:col>8</xdr:col>
      <xdr:colOff>349250</xdr:colOff>
      <xdr:row>3</xdr:row>
      <xdr:rowOff>84356</xdr:rowOff>
    </xdr:to>
    <xdr:grpSp>
      <xdr:nvGrpSpPr>
        <xdr:cNvPr id="3" name="Grupo 2">
          <a:hlinkClick xmlns:r="http://schemas.openxmlformats.org/officeDocument/2006/relationships" r:id="rId1"/>
          <a:extLst>
            <a:ext uri="{FF2B5EF4-FFF2-40B4-BE49-F238E27FC236}">
              <a16:creationId xmlns:a16="http://schemas.microsoft.com/office/drawing/2014/main" id="{6B2ABDCF-63FE-4DF0-9B0A-CCE858302206}"/>
            </a:ext>
          </a:extLst>
        </xdr:cNvPr>
        <xdr:cNvGrpSpPr/>
      </xdr:nvGrpSpPr>
      <xdr:grpSpPr>
        <a:xfrm>
          <a:off x="16778548" y="2148574"/>
          <a:ext cx="3298035" cy="475782"/>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6D40B68-D70F-1AAC-DBB1-C3BE3712EA24}"/>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DAADC820-7BB0-762B-AA58-8EB4BB92BA5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0</xdr:row>
      <xdr:rowOff>1852084</xdr:rowOff>
    </xdr:to>
    <xdr:sp macro="" textlink="">
      <xdr:nvSpPr>
        <xdr:cNvPr id="6" name="Rectángulo 5">
          <a:extLst>
            <a:ext uri="{FF2B5EF4-FFF2-40B4-BE49-F238E27FC236}">
              <a16:creationId xmlns:a16="http://schemas.microsoft.com/office/drawing/2014/main" id="{CAFF4341-9EC4-43AB-B1A6-63552C055411}"/>
            </a:ext>
          </a:extLst>
        </xdr:cNvPr>
        <xdr:cNvSpPr/>
      </xdr:nvSpPr>
      <xdr:spPr>
        <a:xfrm>
          <a:off x="0" y="0"/>
          <a:ext cx="16675363"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F254EE48-8C26-4582-A216-A1538AA1B65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90C55005-39E7-4018-8AAA-07004FF874B7}"/>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EF3942BE-B3F8-47EB-BAB9-1101B3816A3A}"/>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46298</xdr:colOff>
      <xdr:row>1</xdr:row>
      <xdr:rowOff>1774982</xdr:rowOff>
    </xdr:from>
    <xdr:to>
      <xdr:col>8</xdr:col>
      <xdr:colOff>296333</xdr:colOff>
      <xdr:row>3</xdr:row>
      <xdr:rowOff>31439</xdr:rowOff>
    </xdr:to>
    <xdr:grpSp>
      <xdr:nvGrpSpPr>
        <xdr:cNvPr id="3" name="Grupo 2">
          <a:hlinkClick xmlns:r="http://schemas.openxmlformats.org/officeDocument/2006/relationships" r:id="rId1"/>
          <a:extLst>
            <a:ext uri="{FF2B5EF4-FFF2-40B4-BE49-F238E27FC236}">
              <a16:creationId xmlns:a16="http://schemas.microsoft.com/office/drawing/2014/main" id="{998A134A-78E7-4B66-8D8F-02F630E59524}"/>
            </a:ext>
          </a:extLst>
        </xdr:cNvPr>
        <xdr:cNvGrpSpPr/>
      </xdr:nvGrpSpPr>
      <xdr:grpSpPr>
        <a:xfrm>
          <a:off x="16725631" y="2122115"/>
          <a:ext cx="3298035" cy="417574"/>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66947F91-2CD9-9BEF-5FD0-8C95B06B1AA5}"/>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F0AD915B-8B1D-F82C-1A6B-3679F851800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0</xdr:row>
      <xdr:rowOff>1852084</xdr:rowOff>
    </xdr:to>
    <xdr:sp macro="" textlink="">
      <xdr:nvSpPr>
        <xdr:cNvPr id="6" name="Rectángulo 5">
          <a:extLst>
            <a:ext uri="{FF2B5EF4-FFF2-40B4-BE49-F238E27FC236}">
              <a16:creationId xmlns:a16="http://schemas.microsoft.com/office/drawing/2014/main" id="{7CEC35DB-5A74-469D-A57F-241ED8B28F14}"/>
            </a:ext>
          </a:extLst>
        </xdr:cNvPr>
        <xdr:cNvSpPr/>
      </xdr:nvSpPr>
      <xdr:spPr>
        <a:xfrm>
          <a:off x="0" y="0"/>
          <a:ext cx="16675363"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48B96F6E-C4A6-4414-AD49-0A41D2903C9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9B2FAD6E-134A-491A-8033-18A634E951B1}"/>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D8022CFD-0192-46F4-922F-09430B6B9D82}"/>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57149</xdr:colOff>
      <xdr:row>12</xdr:row>
      <xdr:rowOff>57149</xdr:rowOff>
    </xdr:from>
    <xdr:to>
      <xdr:col>22</xdr:col>
      <xdr:colOff>333374</xdr:colOff>
      <xdr:row>138</xdr:row>
      <xdr:rowOff>47625</xdr:rowOff>
    </xdr:to>
    <xdr:sp macro="" textlink="">
      <xdr:nvSpPr>
        <xdr:cNvPr id="10" name="Rectángulo 9">
          <a:extLst>
            <a:ext uri="{FF2B5EF4-FFF2-40B4-BE49-F238E27FC236}">
              <a16:creationId xmlns:a16="http://schemas.microsoft.com/office/drawing/2014/main" id="{692FE1C4-1D0E-52C4-22CE-1C786C165152}"/>
            </a:ext>
          </a:extLst>
        </xdr:cNvPr>
        <xdr:cNvSpPr/>
      </xdr:nvSpPr>
      <xdr:spPr>
        <a:xfrm>
          <a:off x="57149" y="2552699"/>
          <a:ext cx="17040225" cy="2279332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s-CO" sz="1600">
              <a:solidFill>
                <a:schemeClr val="tx2"/>
              </a:solidFill>
              <a:latin typeface="Arial" panose="020B0604020202020204" pitchFamily="34" charset="0"/>
              <a:ea typeface="+mn-ea"/>
              <a:cs typeface="Arial" panose="020B0604020202020204" pitchFamily="34" charset="0"/>
            </a:rPr>
            <a:t>Para realizar el segundo monitoreo al Programa de Transparencia y Ética Pública (PTEP  2025), correspondiente al segundo cuatrimestre de 2025, se desarrollaron las siguientes acciones:</a:t>
          </a:r>
        </a:p>
        <a:p>
          <a:endParaRPr lang="es-CO" sz="1600" b="1">
            <a:solidFill>
              <a:schemeClr val="tx2"/>
            </a:solidFill>
            <a:latin typeface="Arial" panose="020B0604020202020204" pitchFamily="34" charset="0"/>
            <a:cs typeface="Arial" panose="020B0604020202020204" pitchFamily="34" charset="0"/>
          </a:endParaRPr>
        </a:p>
        <a:p>
          <a:r>
            <a:rPr lang="es-CO" sz="1600" b="1">
              <a:solidFill>
                <a:schemeClr val="tx2"/>
              </a:solidFill>
              <a:latin typeface="Arial" panose="020B0604020202020204" pitchFamily="34" charset="0"/>
              <a:cs typeface="Arial" panose="020B0604020202020204" pitchFamily="34" charset="0"/>
            </a:rPr>
            <a:t>	</a:t>
          </a:r>
          <a:r>
            <a:rPr lang="es-CO" sz="1600" b="1">
              <a:solidFill>
                <a:srgbClr val="0070C0"/>
              </a:solidFill>
              <a:effectLst/>
              <a:latin typeface="Arial" panose="020B0604020202020204" pitchFamily="34" charset="0"/>
              <a:ea typeface="+mn-ea"/>
              <a:cs typeface="Arial" panose="020B0604020202020204" pitchFamily="34" charset="0"/>
            </a:rPr>
            <a:t>Capacitación y socialización</a:t>
          </a:r>
        </a:p>
        <a:p>
          <a:endParaRPr lang="es-CO" sz="1600" b="1">
            <a:solidFill>
              <a:schemeClr val="tx2"/>
            </a:solidFill>
            <a:latin typeface="Arial" panose="020B0604020202020204" pitchFamily="34" charset="0"/>
            <a:cs typeface="Arial" panose="020B0604020202020204" pitchFamily="34" charset="0"/>
          </a:endParaRPr>
        </a:p>
        <a:p>
          <a:r>
            <a:rPr lang="es-CO" sz="1600">
              <a:solidFill>
                <a:schemeClr val="tx2"/>
              </a:solidFill>
              <a:latin typeface="Arial" panose="020B0604020202020204" pitchFamily="34" charset="0"/>
              <a:cs typeface="Arial" panose="020B0604020202020204" pitchFamily="34" charset="0"/>
            </a:rPr>
            <a:t>El 28 de agosto se llevaron a cabo dos jornadas de capacitación, una dirigida al nivel central y otra al nivel territorial, orientadas a todos los gestores y responsables de procesos, quienes fueron convocados previamente por correo electrónico. Durante estas sesiones se presentó </a:t>
          </a:r>
          <a:r>
            <a:rPr lang="es-CO" sz="1600" baseline="0">
              <a:solidFill>
                <a:schemeClr val="tx2"/>
              </a:solidFill>
              <a:latin typeface="Arial" panose="020B0604020202020204" pitchFamily="34" charset="0"/>
              <a:cs typeface="Arial" panose="020B0604020202020204" pitchFamily="34" charset="0"/>
            </a:rPr>
            <a:t>e</a:t>
          </a:r>
          <a:r>
            <a:rPr lang="es-CO" sz="1600">
              <a:solidFill>
                <a:schemeClr val="tx2"/>
              </a:solidFill>
              <a:latin typeface="Arial" panose="020B0604020202020204" pitchFamily="34" charset="0"/>
              <a:cs typeface="Arial" panose="020B0604020202020204" pitchFamily="34" charset="0"/>
            </a:rPr>
            <a:t>l paso a paso para el diligenciamiento de las matrices: "Plan de Ejecución y Seguimiento - PTEP" </a:t>
          </a:r>
          <a:r>
            <a:rPr lang="es-CO" sz="1600" baseline="0">
              <a:solidFill>
                <a:schemeClr val="tx2"/>
              </a:solidFill>
              <a:latin typeface="Arial" panose="020B0604020202020204" pitchFamily="34" charset="0"/>
              <a:cs typeface="Arial" panose="020B0604020202020204" pitchFamily="34" charset="0"/>
            </a:rPr>
            <a:t> y "l</a:t>
          </a:r>
          <a:r>
            <a:rPr lang="es-CO" sz="1600">
              <a:solidFill>
                <a:schemeClr val="tx2"/>
              </a:solidFill>
              <a:latin typeface="Arial" panose="020B0604020202020204" pitchFamily="34" charset="0"/>
              <a:cs typeface="Arial" panose="020B0604020202020204" pitchFamily="34" charset="0"/>
            </a:rPr>
            <a:t>a Matriz de riesgos" por proceso;</a:t>
          </a:r>
          <a:r>
            <a:rPr lang="es-CO" sz="1600" baseline="0">
              <a:solidFill>
                <a:schemeClr val="tx2"/>
              </a:solidFill>
              <a:latin typeface="Arial" panose="020B0604020202020204" pitchFamily="34" charset="0"/>
              <a:cs typeface="Arial" panose="020B0604020202020204" pitchFamily="34" charset="0"/>
            </a:rPr>
            <a:t> así como l</a:t>
          </a:r>
          <a:r>
            <a:rPr lang="es-CO" sz="1600">
              <a:solidFill>
                <a:schemeClr val="tx2"/>
              </a:solidFill>
              <a:latin typeface="Arial" panose="020B0604020202020204" pitchFamily="34" charset="0"/>
              <a:cs typeface="Arial" panose="020B0604020202020204" pitchFamily="34" charset="0"/>
            </a:rPr>
            <a:t>as fechas </a:t>
          </a:r>
          <a:r>
            <a:rPr lang="es-CO" sz="1600">
              <a:solidFill>
                <a:schemeClr val="tx2"/>
              </a:solidFill>
              <a:latin typeface="Arial" panose="020B0604020202020204" pitchFamily="34" charset="0"/>
              <a:ea typeface="+mn-ea"/>
              <a:cs typeface="Arial" panose="020B0604020202020204" pitchFamily="34" charset="0"/>
            </a:rPr>
            <a:t>establecidas para la entrega del reporte, las cuales fueron del 1 al 8 de septiembre. </a:t>
          </a:r>
        </a:p>
        <a:p>
          <a:endParaRPr lang="en-US" sz="1600">
            <a:solidFill>
              <a:schemeClr val="tx2"/>
            </a:solidFill>
            <a:latin typeface="Arial" panose="020B0604020202020204" pitchFamily="34" charset="0"/>
            <a:ea typeface="+mn-ea"/>
            <a:cs typeface="Arial" panose="020B0604020202020204" pitchFamily="34" charset="0"/>
          </a:endParaRPr>
        </a:p>
        <a:p>
          <a:r>
            <a:rPr lang="en-US" sz="1600">
              <a:solidFill>
                <a:schemeClr val="tx2"/>
              </a:solidFill>
              <a:latin typeface="Arial" panose="020B0604020202020204" pitchFamily="34" charset="0"/>
              <a:ea typeface="+mn-ea"/>
              <a:cs typeface="Arial" panose="020B0604020202020204" pitchFamily="34" charset="0"/>
            </a:rPr>
            <a:t>	</a:t>
          </a:r>
          <a:r>
            <a:rPr lang="en-US" sz="1600" b="1">
              <a:solidFill>
                <a:srgbClr val="0070C0"/>
              </a:solidFill>
              <a:effectLst/>
              <a:latin typeface="Arial" panose="020B0604020202020204" pitchFamily="34" charset="0"/>
              <a:ea typeface="+mn-ea"/>
              <a:cs typeface="Arial" panose="020B0604020202020204" pitchFamily="34" charset="0"/>
            </a:rPr>
            <a:t>Acceso a la información y seguimiento a reporte</a:t>
          </a:r>
          <a:endParaRPr lang="es-CO" sz="1600" b="1">
            <a:solidFill>
              <a:srgbClr val="0070C0"/>
            </a:solidFill>
            <a:effectLst/>
            <a:latin typeface="Arial" panose="020B0604020202020204" pitchFamily="34" charset="0"/>
            <a:ea typeface="+mn-ea"/>
            <a:cs typeface="Arial" panose="020B0604020202020204" pitchFamily="34" charset="0"/>
          </a:endParaRPr>
        </a:p>
        <a:p>
          <a:endParaRPr lang="es-CO" sz="1600">
            <a:solidFill>
              <a:schemeClr val="tx2"/>
            </a:solidFill>
            <a:latin typeface="Arial" panose="020B0604020202020204" pitchFamily="34" charset="0"/>
            <a:ea typeface="+mn-ea"/>
            <a:cs typeface="Arial" panose="020B0604020202020204" pitchFamily="34" charset="0"/>
          </a:endParaRPr>
        </a:p>
        <a:p>
          <a:r>
            <a:rPr lang="es-CO" sz="1600">
              <a:solidFill>
                <a:schemeClr val="tx2"/>
              </a:solidFill>
              <a:latin typeface="Arial" panose="020B0604020202020204" pitchFamily="34" charset="0"/>
              <a:ea typeface="+mn-ea"/>
              <a:cs typeface="Arial" panose="020B0604020202020204" pitchFamily="34" charset="0"/>
            </a:rPr>
            <a:t>Posterior a las jornadas de capacitación, se compartió por correo electrónico el enlace de acceso a las carpetas en SharePoint, organizadas en tres secciones:</a:t>
          </a:r>
        </a:p>
        <a:p>
          <a:pPr lvl="1"/>
          <a:endParaRPr lang="es-CO" sz="1600">
            <a:solidFill>
              <a:schemeClr val="tx2"/>
            </a:solidFill>
            <a:latin typeface="Arial" panose="020B0604020202020204" pitchFamily="34" charset="0"/>
            <a:ea typeface="+mn-ea"/>
            <a:cs typeface="Arial" panose="020B0604020202020204" pitchFamily="34" charset="0"/>
          </a:endParaRPr>
        </a:p>
        <a:p>
          <a:pPr lvl="1"/>
          <a:r>
            <a:rPr lang="es-CO" sz="1600">
              <a:solidFill>
                <a:schemeClr val="tx2"/>
              </a:solidFill>
              <a:latin typeface="Arial" panose="020B0604020202020204" pitchFamily="34" charset="0"/>
              <a:ea typeface="+mn-ea"/>
              <a:cs typeface="Arial" panose="020B0604020202020204" pitchFamily="34" charset="0"/>
            </a:rPr>
            <a:t>1.</a:t>
          </a:r>
          <a:r>
            <a:rPr lang="es-CO" sz="1600" baseline="0">
              <a:solidFill>
                <a:schemeClr val="tx2"/>
              </a:solidFill>
              <a:latin typeface="Arial" panose="020B0604020202020204" pitchFamily="34" charset="0"/>
              <a:ea typeface="+mn-ea"/>
              <a:cs typeface="Arial" panose="020B0604020202020204" pitchFamily="34" charset="0"/>
            </a:rPr>
            <a:t> </a:t>
          </a:r>
          <a:r>
            <a:rPr lang="es-CO" sz="1600">
              <a:solidFill>
                <a:schemeClr val="tx2"/>
              </a:solidFill>
              <a:latin typeface="Arial" panose="020B0604020202020204" pitchFamily="34" charset="0"/>
              <a:ea typeface="+mn-ea"/>
              <a:cs typeface="Arial" panose="020B0604020202020204" pitchFamily="34" charset="0"/>
            </a:rPr>
            <a:t>Componente Transversal y Programático</a:t>
          </a:r>
        </a:p>
        <a:p>
          <a:pPr lvl="1"/>
          <a:r>
            <a:rPr lang="es-CO" sz="1600">
              <a:solidFill>
                <a:schemeClr val="tx2"/>
              </a:solidFill>
              <a:latin typeface="Arial" panose="020B0604020202020204" pitchFamily="34" charset="0"/>
              <a:ea typeface="+mn-ea"/>
              <a:cs typeface="Arial" panose="020B0604020202020204" pitchFamily="34" charset="0"/>
            </a:rPr>
            <a:t>2. Gestión del Riesgo</a:t>
          </a:r>
        </a:p>
        <a:p>
          <a:pPr lvl="1"/>
          <a:r>
            <a:rPr lang="es-CO" sz="1600">
              <a:solidFill>
                <a:schemeClr val="tx2"/>
              </a:solidFill>
              <a:latin typeface="Arial" panose="020B0604020202020204" pitchFamily="34" charset="0"/>
              <a:ea typeface="+mn-ea"/>
              <a:cs typeface="Arial" panose="020B0604020202020204" pitchFamily="34" charset="0"/>
            </a:rPr>
            <a:t>3. Material de Apoyo</a:t>
          </a:r>
        </a:p>
        <a:p>
          <a:endParaRPr lang="es-CO" sz="1600">
            <a:solidFill>
              <a:schemeClr val="tx2"/>
            </a:solidFill>
            <a:latin typeface="Arial" panose="020B0604020202020204" pitchFamily="34" charset="0"/>
            <a:ea typeface="+mn-ea"/>
            <a:cs typeface="Arial" panose="020B0604020202020204" pitchFamily="34" charset="0"/>
          </a:endParaRPr>
        </a:p>
        <a:p>
          <a:r>
            <a:rPr lang="es-CO" sz="1600">
              <a:solidFill>
                <a:schemeClr val="tx2"/>
              </a:solidFill>
              <a:latin typeface="Arial" panose="020B0604020202020204" pitchFamily="34" charset="0"/>
              <a:ea typeface="+mn-ea"/>
              <a:cs typeface="Arial" panose="020B0604020202020204" pitchFamily="34" charset="0"/>
            </a:rPr>
            <a:t>En cada una de estas carpetas se dispusieron las matrices correspondientes para su diligenciamiento, así como los espacios habilitados para el cargue de evidencias, las memorias</a:t>
          </a:r>
          <a:r>
            <a:rPr lang="es-CO" sz="1600" baseline="0">
              <a:solidFill>
                <a:schemeClr val="tx2"/>
              </a:solidFill>
              <a:latin typeface="Arial" panose="020B0604020202020204" pitchFamily="34" charset="0"/>
              <a:ea typeface="+mn-ea"/>
              <a:cs typeface="Arial" panose="020B0604020202020204" pitchFamily="34" charset="0"/>
            </a:rPr>
            <a:t> y grabaciones de las mesas de socialización, las cuales estuvieron disponibles para consulta durante todo el periodo de reporte</a:t>
          </a:r>
          <a:r>
            <a:rPr lang="es-CO" sz="1600">
              <a:solidFill>
                <a:schemeClr val="tx2"/>
              </a:solidFill>
              <a:latin typeface="Arial" panose="020B0604020202020204" pitchFamily="34" charset="0"/>
              <a:ea typeface="+mn-ea"/>
              <a:cs typeface="Arial" panose="020B0604020202020204" pitchFamily="34" charset="0"/>
            </a:rPr>
            <a:t>.</a:t>
          </a:r>
        </a:p>
        <a:p>
          <a:endParaRPr lang="es-CO" sz="1600">
            <a:solidFill>
              <a:schemeClr val="tx2"/>
            </a:solidFill>
            <a:latin typeface="Arial" panose="020B0604020202020204" pitchFamily="34" charset="0"/>
            <a:ea typeface="+mn-ea"/>
            <a:cs typeface="Arial" panose="020B0604020202020204" pitchFamily="34" charset="0"/>
          </a:endParaRPr>
        </a:p>
        <a:p>
          <a:r>
            <a:rPr lang="es-CO" sz="1600">
              <a:solidFill>
                <a:schemeClr val="tx2"/>
              </a:solidFill>
              <a:latin typeface="Arial" panose="020B0604020202020204" pitchFamily="34" charset="0"/>
              <a:ea typeface="+mn-ea"/>
              <a:cs typeface="Arial" panose="020B0604020202020204" pitchFamily="34" charset="0"/>
            </a:rPr>
            <a:t>Durante el proceso de reporte, los responsables completaron las matrices, adjuntaron las evidencias del avance en las actividades y notificaron a la Oficina de Planeación sobre la gestión realizada. Esta, a su vez, brindó acompañamiento permanente a las dependencias a través de la plataforma Teams, llamadas telefónicas y correo electrónico, con el fin de facilitar el correcto diligenciamiento de la información.</a:t>
          </a:r>
        </a:p>
        <a:p>
          <a:endParaRPr lang="es-CO" sz="1600">
            <a:solidFill>
              <a:schemeClr val="tx2"/>
            </a:solidFill>
            <a:latin typeface="Arial" panose="020B0604020202020204" pitchFamily="34" charset="0"/>
            <a:ea typeface="+mn-ea"/>
            <a:cs typeface="Arial" panose="020B0604020202020204" pitchFamily="34" charset="0"/>
          </a:endParaRPr>
        </a:p>
        <a:p>
          <a:r>
            <a:rPr lang="es-CO" sz="1600">
              <a:solidFill>
                <a:schemeClr val="tx2"/>
              </a:solidFill>
              <a:latin typeface="Arial" panose="020B0604020202020204" pitchFamily="34" charset="0"/>
              <a:ea typeface="+mn-ea"/>
              <a:cs typeface="Arial" panose="020B0604020202020204" pitchFamily="34" charset="0"/>
            </a:rPr>
            <a:t>Las carpetas fueron deshabilitadas para su uso por parte de las dependencias el 8 de septiembre a las 12:00 p.m.</a:t>
          </a:r>
        </a:p>
        <a:p>
          <a:endParaRPr lang="es-CO" sz="1600">
            <a:solidFill>
              <a:schemeClr val="tx2"/>
            </a:solidFill>
            <a:latin typeface="Arial" panose="020B0604020202020204" pitchFamily="34" charset="0"/>
            <a:ea typeface="+mn-ea"/>
            <a:cs typeface="Arial" panose="020B0604020202020204" pitchFamily="34" charset="0"/>
          </a:endParaRPr>
        </a:p>
        <a:p>
          <a:r>
            <a:rPr lang="es-CO" sz="1600">
              <a:solidFill>
                <a:schemeClr val="tx2"/>
              </a:solidFill>
              <a:latin typeface="Arial" panose="020B0604020202020204" pitchFamily="34" charset="0"/>
              <a:ea typeface="+mn-ea"/>
              <a:cs typeface="Arial" panose="020B0604020202020204" pitchFamily="34" charset="0"/>
            </a:rPr>
            <a:t>Cabe</a:t>
          </a:r>
          <a:r>
            <a:rPr lang="es-CO" sz="1600" baseline="0">
              <a:solidFill>
                <a:schemeClr val="tx2"/>
              </a:solidFill>
              <a:latin typeface="Arial" panose="020B0604020202020204" pitchFamily="34" charset="0"/>
              <a:ea typeface="+mn-ea"/>
              <a:cs typeface="Arial" panose="020B0604020202020204" pitchFamily="34" charset="0"/>
            </a:rPr>
            <a:t> resaltar que para territorio, la revisión por parte de la Oficina de Planeación se realizó de manera aleatoria, cálculo que se logró establecer mediante la aplicación de calculadora de muestras, la cual se encuentra disponible para consulta en el enlace: https://www.calculator.net/sample-size-calculator.html?type=1&amp;cl=90&amp;ci=5&amp;pp=50&amp;ps=167&amp;x=Calculate; cuyo resultado arrojó que en territorio se debía revisar 117 dependencias, partiendo de una población de 167 dependencias que corresponden a 3 procuradurías distritales, 50 provinciales de instrucción, 50 provinciales de juzgamiento, 32 regionales de instrucción y 32 regionales de juzgamiento; así: </a:t>
          </a:r>
        </a:p>
        <a:p>
          <a:endParaRPr lang="es-CO" sz="1600" baseline="0">
            <a:solidFill>
              <a:schemeClr val="tx2"/>
            </a:solidFill>
            <a:latin typeface="Arial" panose="020B0604020202020204" pitchFamily="34" charset="0"/>
            <a:ea typeface="+mn-ea"/>
            <a:cs typeface="Arial" panose="020B0604020202020204" pitchFamily="34" charset="0"/>
          </a:endParaRPr>
        </a:p>
        <a:p>
          <a:endParaRPr lang="es-CO" sz="16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r>
            <a:rPr lang="es-CO" sz="1600" baseline="0">
              <a:solidFill>
                <a:schemeClr val="tx2"/>
              </a:solidFill>
              <a:latin typeface="Arial" panose="020B0604020202020204" pitchFamily="34" charset="0"/>
              <a:ea typeface="+mn-ea"/>
              <a:cs typeface="Arial" panose="020B0604020202020204" pitchFamily="34" charset="0"/>
            </a:rPr>
            <a:t>                                            </a:t>
          </a:r>
        </a:p>
        <a:p>
          <a:endParaRPr lang="es-CO" sz="1600" baseline="0">
            <a:solidFill>
              <a:schemeClr val="tx2"/>
            </a:solidFill>
            <a:latin typeface="Arial" panose="020B0604020202020204" pitchFamily="34" charset="0"/>
            <a:ea typeface="+mn-ea"/>
            <a:cs typeface="Arial" panose="020B0604020202020204" pitchFamily="34" charset="0"/>
          </a:endParaRPr>
        </a:p>
        <a:p>
          <a:endParaRPr lang="es-CO" sz="1600" baseline="0">
            <a:solidFill>
              <a:schemeClr val="tx2"/>
            </a:solidFill>
            <a:latin typeface="Arial" panose="020B0604020202020204" pitchFamily="34" charset="0"/>
            <a:ea typeface="+mn-ea"/>
            <a:cs typeface="Arial" panose="020B0604020202020204" pitchFamily="34" charset="0"/>
          </a:endParaRPr>
        </a:p>
        <a:p>
          <a:endParaRPr lang="es-CO" sz="1600" baseline="0">
            <a:solidFill>
              <a:schemeClr val="tx2"/>
            </a:solidFill>
            <a:latin typeface="Arial" panose="020B0604020202020204" pitchFamily="34" charset="0"/>
            <a:ea typeface="+mn-ea"/>
            <a:cs typeface="Arial" panose="020B0604020202020204" pitchFamily="34" charset="0"/>
          </a:endParaRPr>
        </a:p>
        <a:p>
          <a:r>
            <a:rPr lang="es-CO" sz="1600" baseline="0">
              <a:solidFill>
                <a:schemeClr val="tx2"/>
              </a:solidFill>
              <a:latin typeface="Arial" panose="020B0604020202020204" pitchFamily="34" charset="0"/>
              <a:ea typeface="+mn-ea"/>
              <a:cs typeface="Arial" panose="020B0604020202020204" pitchFamily="34" charset="0"/>
            </a:rPr>
            <a:t>                                                   Fuente: </a:t>
          </a:r>
          <a:r>
            <a:rPr lang="es-CO" sz="1600" baseline="0">
              <a:solidFill>
                <a:schemeClr val="tx2"/>
              </a:solidFill>
              <a:effectLst/>
              <a:latin typeface="Arial" panose="020B0604020202020204" pitchFamily="34" charset="0"/>
              <a:ea typeface="+mn-ea"/>
              <a:cs typeface="Arial" panose="020B0604020202020204" pitchFamily="34" charset="0"/>
            </a:rPr>
            <a:t>https://www.calculator.net/sample-size-calculator.html?type=1&amp;cl=90&amp;ci=5&amp;pp=50&amp;ps=167&amp;x=Calculate</a:t>
          </a:r>
          <a:endParaRPr lang="es-CO" sz="1600" baseline="0">
            <a:solidFill>
              <a:schemeClr val="tx2"/>
            </a:solidFill>
            <a:latin typeface="Arial" panose="020B0604020202020204" pitchFamily="34" charset="0"/>
            <a:ea typeface="+mn-ea"/>
            <a:cs typeface="Arial" panose="020B0604020202020204" pitchFamily="34" charset="0"/>
          </a:endParaRPr>
        </a:p>
        <a:p>
          <a:endParaRPr lang="es-CO" sz="1600" baseline="0">
            <a:solidFill>
              <a:schemeClr val="tx2"/>
            </a:solidFill>
            <a:latin typeface="Arial" panose="020B0604020202020204" pitchFamily="34" charset="0"/>
            <a:ea typeface="+mn-ea"/>
            <a:cs typeface="Arial" panose="020B0604020202020204" pitchFamily="34" charset="0"/>
          </a:endParaRPr>
        </a:p>
        <a:p>
          <a:r>
            <a:rPr lang="es-MX" sz="1600">
              <a:solidFill>
                <a:schemeClr val="tx2"/>
              </a:solidFill>
              <a:effectLst/>
              <a:latin typeface="Arial" panose="020B0604020202020204" pitchFamily="34" charset="0"/>
              <a:ea typeface="+mn-ea"/>
              <a:cs typeface="Arial" panose="020B0604020202020204" pitchFamily="34" charset="0"/>
            </a:rPr>
            <a:t>Teniendo en cuenta lo anterior, se analizan 118 matrices de riesgos,</a:t>
          </a:r>
          <a:r>
            <a:rPr lang="es-MX" sz="1600" baseline="0">
              <a:solidFill>
                <a:schemeClr val="tx2"/>
              </a:solidFill>
              <a:effectLst/>
              <a:latin typeface="Arial" panose="020B0604020202020204" pitchFamily="34" charset="0"/>
              <a:ea typeface="+mn-ea"/>
              <a:cs typeface="Arial" panose="020B0604020202020204" pitchFamily="34" charset="0"/>
            </a:rPr>
            <a:t> </a:t>
          </a:r>
          <a:r>
            <a:rPr lang="es-MX" sz="1600">
              <a:solidFill>
                <a:schemeClr val="tx2"/>
              </a:solidFill>
              <a:effectLst/>
              <a:latin typeface="Arial" panose="020B0604020202020204" pitchFamily="34" charset="0"/>
              <a:ea typeface="+mn-ea"/>
              <a:cs typeface="Arial" panose="020B0604020202020204" pitchFamily="34" charset="0"/>
            </a:rPr>
            <a:t>las cuales son tomadas aleatoriamente de las seccionales que se definen en la resolución 016 de 2021 “Por medio de la cual se establece el nuevo esquema de gestión de la Procuraduría General de la Nación”; así: </a:t>
          </a:r>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endParaRPr lang="es-CO" sz="1100" b="1" i="0" u="none" strike="noStrike">
            <a:solidFill>
              <a:schemeClr val="lt1"/>
            </a:solidFill>
            <a:effectLst/>
            <a:latin typeface="+mn-lt"/>
            <a:ea typeface="+mn-ea"/>
            <a:cs typeface="+mn-cs"/>
          </a:endParaRPr>
        </a:p>
        <a:p>
          <a:r>
            <a:rPr lang="es-CO" sz="1600" b="0" i="0" u="none" strike="noStrike">
              <a:solidFill>
                <a:schemeClr val="tx2"/>
              </a:solidFill>
              <a:effectLst/>
              <a:latin typeface="Arial" panose="020B0604020202020204" pitchFamily="34" charset="0"/>
              <a:ea typeface="+mn-ea"/>
              <a:cs typeface="Arial" panose="020B0604020202020204" pitchFamily="34" charset="0"/>
            </a:rPr>
            <a:t>                                                                                             </a:t>
          </a:r>
          <a:r>
            <a:rPr lang="es-CO" sz="1600" b="0" i="0" u="none" strike="noStrike" baseline="0">
              <a:solidFill>
                <a:schemeClr val="tx2"/>
              </a:solidFill>
              <a:effectLst/>
              <a:latin typeface="Arial" panose="020B0604020202020204" pitchFamily="34" charset="0"/>
              <a:ea typeface="+mn-ea"/>
              <a:cs typeface="Arial" panose="020B0604020202020204" pitchFamily="34" charset="0"/>
            </a:rPr>
            <a:t>                           </a:t>
          </a:r>
          <a:r>
            <a:rPr lang="es-CO" sz="1600" b="0" i="0" u="none" strike="noStrike">
              <a:solidFill>
                <a:schemeClr val="tx2"/>
              </a:solidFill>
              <a:effectLst/>
              <a:latin typeface="Arial" panose="020B0604020202020204" pitchFamily="34" charset="0"/>
              <a:ea typeface="+mn-ea"/>
              <a:cs typeface="Arial" panose="020B0604020202020204" pitchFamily="34" charset="0"/>
            </a:rPr>
            <a:t>Fuente: Elaboración propia Regional</a:t>
          </a:r>
          <a:r>
            <a:rPr lang="es-CO" sz="1100" b="1" i="0" u="none" strike="noStrike">
              <a:solidFill>
                <a:schemeClr val="lt1"/>
              </a:solidFill>
              <a:effectLst/>
              <a:latin typeface="+mn-lt"/>
              <a:ea typeface="+mn-ea"/>
              <a:cs typeface="+mn-cs"/>
            </a:rPr>
            <a:t> Seleccionada (instrucción y juzgamiento)</a:t>
          </a:r>
          <a:r>
            <a:rPr lang="es-CO" sz="1600"/>
            <a:t> </a:t>
          </a:r>
          <a:r>
            <a:rPr lang="es-CO" sz="1100" b="1" i="0" u="none" strike="noStrike">
              <a:solidFill>
                <a:schemeClr val="lt1"/>
              </a:solidFill>
              <a:effectLst/>
              <a:latin typeface="+mn-lt"/>
              <a:ea typeface="+mn-ea"/>
              <a:cs typeface="+mn-cs"/>
            </a:rPr>
            <a:t>Provincial Seleccionada (Instrucción y juzgamiento)</a:t>
          </a:r>
          <a:r>
            <a:rPr lang="es-CO" sz="1600"/>
            <a:t> </a:t>
          </a:r>
          <a:r>
            <a:rPr lang="es-CO" sz="1100" b="0" i="0" u="none" strike="noStrike">
              <a:solidFill>
                <a:schemeClr val="lt1"/>
              </a:solidFill>
              <a:effectLst/>
              <a:latin typeface="+mn-lt"/>
              <a:ea typeface="+mn-ea"/>
              <a:cs typeface="+mn-cs"/>
            </a:rPr>
            <a:t>Seccional región caribe</a:t>
          </a:r>
          <a:r>
            <a:rPr lang="es-CO" sz="1600"/>
            <a:t> </a:t>
          </a:r>
          <a:r>
            <a:rPr lang="es-CO" sz="1100" b="0" i="0" u="none" strike="noStrike">
              <a:solidFill>
                <a:schemeClr val="lt1"/>
              </a:solidFill>
              <a:effectLst/>
              <a:latin typeface="+mn-lt"/>
              <a:ea typeface="+mn-ea"/>
              <a:cs typeface="+mn-cs"/>
            </a:rPr>
            <a:t>Guajira</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Atlantico</a:t>
          </a:r>
          <a:r>
            <a:rPr lang="es-CO" sz="1600"/>
            <a:t> </a:t>
          </a:r>
          <a:r>
            <a:rPr lang="es-CO" sz="1100" b="0" i="0" u="none" strike="noStrike">
              <a:solidFill>
                <a:schemeClr val="lt1"/>
              </a:solidFill>
              <a:effectLst/>
              <a:latin typeface="+mn-lt"/>
              <a:ea typeface="+mn-ea"/>
              <a:cs typeface="+mn-cs"/>
            </a:rPr>
            <a:t>Barranquilla</a:t>
          </a:r>
          <a:r>
            <a:rPr lang="es-CO" sz="1600"/>
            <a:t> </a:t>
          </a:r>
          <a:r>
            <a:rPr lang="es-CO" sz="1100" b="0" i="0" u="none" strike="noStrike">
              <a:solidFill>
                <a:schemeClr val="lt1"/>
              </a:solidFill>
              <a:effectLst/>
              <a:latin typeface="+mn-lt"/>
              <a:ea typeface="+mn-ea"/>
              <a:cs typeface="+mn-cs"/>
            </a:rPr>
            <a:t>Magdalena</a:t>
          </a:r>
          <a:r>
            <a:rPr lang="es-CO" sz="1600"/>
            <a:t> </a:t>
          </a:r>
          <a:r>
            <a:rPr lang="es-CO" sz="1100" b="0" i="0" u="none" strike="noStrike">
              <a:solidFill>
                <a:schemeClr val="lt1"/>
              </a:solidFill>
              <a:effectLst/>
              <a:latin typeface="+mn-lt"/>
              <a:ea typeface="+mn-ea"/>
              <a:cs typeface="+mn-cs"/>
            </a:rPr>
            <a:t>Provincial del Banco</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Provincial Montería</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Cartagena</a:t>
          </a:r>
          <a:r>
            <a:rPr lang="es-CO" sz="1600"/>
            <a:t> </a:t>
          </a:r>
          <a:r>
            <a:rPr lang="es-CO" sz="1100" b="0" i="0" u="none" strike="noStrike">
              <a:solidFill>
                <a:schemeClr val="lt1"/>
              </a:solidFill>
              <a:effectLst/>
              <a:latin typeface="+mn-lt"/>
              <a:ea typeface="+mn-ea"/>
              <a:cs typeface="+mn-cs"/>
            </a:rPr>
            <a:t>Sucre</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Provincial Valledupar</a:t>
          </a:r>
          <a:r>
            <a:rPr lang="es-CO" sz="1600"/>
            <a:t> </a:t>
          </a:r>
          <a:r>
            <a:rPr lang="es-CO" sz="1100" b="0" i="0" u="none" strike="noStrike">
              <a:solidFill>
                <a:schemeClr val="lt1"/>
              </a:solidFill>
              <a:effectLst/>
              <a:latin typeface="+mn-lt"/>
              <a:ea typeface="+mn-ea"/>
              <a:cs typeface="+mn-cs"/>
            </a:rPr>
            <a:t>Seccional Eje cafetero</a:t>
          </a:r>
          <a:r>
            <a:rPr lang="es-CO" sz="1600"/>
            <a:t> </a:t>
          </a:r>
          <a:r>
            <a:rPr lang="es-CO" sz="1100" b="0" i="0" u="none" strike="noStrike">
              <a:solidFill>
                <a:schemeClr val="lt1"/>
              </a:solidFill>
              <a:effectLst/>
              <a:latin typeface="+mn-lt"/>
              <a:ea typeface="+mn-ea"/>
              <a:cs typeface="+mn-cs"/>
            </a:rPr>
            <a:t>Antioquia</a:t>
          </a:r>
          <a:r>
            <a:rPr lang="es-CO" sz="1600"/>
            <a:t> </a:t>
          </a:r>
          <a:r>
            <a:rPr lang="es-CO" sz="1100" b="0" i="0" u="none" strike="noStrike">
              <a:solidFill>
                <a:schemeClr val="lt1"/>
              </a:solidFill>
              <a:effectLst/>
              <a:latin typeface="+mn-lt"/>
              <a:ea typeface="+mn-ea"/>
              <a:cs typeface="+mn-cs"/>
            </a:rPr>
            <a:t>Amaga Seccional</a:t>
          </a:r>
          <a:r>
            <a:rPr lang="es-CO"/>
            <a:t> </a:t>
          </a:r>
          <a:r>
            <a:rPr lang="es-CO" sz="1100" b="1" i="0" u="none" strike="noStrike">
              <a:solidFill>
                <a:schemeClr val="lt1"/>
              </a:solidFill>
              <a:effectLst/>
              <a:latin typeface="+mn-lt"/>
              <a:ea typeface="+mn-ea"/>
              <a:cs typeface="+mn-cs"/>
            </a:rPr>
            <a:t>Regional Seleccionada (instrucción y juzgamiento)</a:t>
          </a:r>
          <a:r>
            <a:rPr lang="es-CO"/>
            <a:t> </a:t>
          </a:r>
          <a:r>
            <a:rPr lang="es-CO" sz="1100" b="1" i="0" u="none" strike="noStrike">
              <a:solidFill>
                <a:schemeClr val="lt1"/>
              </a:solidFill>
              <a:effectLst/>
              <a:latin typeface="+mn-lt"/>
              <a:ea typeface="+mn-ea"/>
              <a:cs typeface="+mn-cs"/>
            </a:rPr>
            <a:t>Provincial Seleccionada (Instrucción y juzgamiento)</a:t>
          </a:r>
          <a:r>
            <a:rPr lang="es-CO"/>
            <a:t> </a:t>
          </a:r>
          <a:r>
            <a:rPr lang="es-CO" sz="1100" b="0" i="0" u="none" strike="noStrike">
              <a:solidFill>
                <a:schemeClr val="lt1"/>
              </a:solidFill>
              <a:effectLst/>
              <a:latin typeface="+mn-lt"/>
              <a:ea typeface="+mn-ea"/>
              <a:cs typeface="+mn-cs"/>
            </a:rPr>
            <a:t>Seccional región caribe</a:t>
          </a:r>
          <a:r>
            <a:rPr lang="es-CO"/>
            <a:t> </a:t>
          </a:r>
          <a:r>
            <a:rPr lang="es-CO" sz="1100" b="0" i="0" u="none" strike="noStrike">
              <a:solidFill>
                <a:schemeClr val="lt1"/>
              </a:solidFill>
              <a:effectLst/>
              <a:latin typeface="+mn-lt"/>
              <a:ea typeface="+mn-ea"/>
              <a:cs typeface="+mn-cs"/>
            </a:rPr>
            <a:t>Guajira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Atlantico</a:t>
          </a:r>
          <a:r>
            <a:rPr lang="es-CO"/>
            <a:t> </a:t>
          </a:r>
          <a:r>
            <a:rPr lang="es-CO" sz="1100" b="0" i="0" u="none" strike="noStrike">
              <a:solidFill>
                <a:schemeClr val="lt1"/>
              </a:solidFill>
              <a:effectLst/>
              <a:latin typeface="+mn-lt"/>
              <a:ea typeface="+mn-ea"/>
              <a:cs typeface="+mn-cs"/>
            </a:rPr>
            <a:t>Barranquilla</a:t>
          </a:r>
          <a:r>
            <a:rPr lang="es-CO"/>
            <a:t> </a:t>
          </a:r>
          <a:r>
            <a:rPr lang="es-CO" sz="1100" b="0" i="0" u="none" strike="noStrike">
              <a:solidFill>
                <a:schemeClr val="lt1"/>
              </a:solidFill>
              <a:effectLst/>
              <a:latin typeface="+mn-lt"/>
              <a:ea typeface="+mn-ea"/>
              <a:cs typeface="+mn-cs"/>
            </a:rPr>
            <a:t>Magdalena</a:t>
          </a:r>
          <a:r>
            <a:rPr lang="es-CO"/>
            <a:t> </a:t>
          </a:r>
          <a:r>
            <a:rPr lang="es-CO" sz="1100" b="0" i="0" u="none" strike="noStrike">
              <a:solidFill>
                <a:schemeClr val="lt1"/>
              </a:solidFill>
              <a:effectLst/>
              <a:latin typeface="+mn-lt"/>
              <a:ea typeface="+mn-ea"/>
              <a:cs typeface="+mn-cs"/>
            </a:rPr>
            <a:t>Provincial del Banco</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Provincial Montería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Cartagena</a:t>
          </a:r>
          <a:r>
            <a:rPr lang="es-CO"/>
            <a:t> </a:t>
          </a:r>
          <a:r>
            <a:rPr lang="es-CO" sz="1100" b="0" i="0" u="none" strike="noStrike">
              <a:solidFill>
                <a:schemeClr val="lt1"/>
              </a:solidFill>
              <a:effectLst/>
              <a:latin typeface="+mn-lt"/>
              <a:ea typeface="+mn-ea"/>
              <a:cs typeface="+mn-cs"/>
            </a:rPr>
            <a:t>Sucre</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Provincial Valledupar</a:t>
          </a:r>
          <a:r>
            <a:rPr lang="es-CO"/>
            <a:t> </a:t>
          </a:r>
          <a:r>
            <a:rPr lang="es-CO" sz="1100" b="0" i="0" u="none" strike="noStrike">
              <a:solidFill>
                <a:schemeClr val="lt1"/>
              </a:solidFill>
              <a:effectLst/>
              <a:latin typeface="+mn-lt"/>
              <a:ea typeface="+mn-ea"/>
              <a:cs typeface="+mn-cs"/>
            </a:rPr>
            <a:t>Seccional Eje cafetero</a:t>
          </a:r>
          <a:r>
            <a:rPr lang="es-CO"/>
            <a:t> </a:t>
          </a:r>
          <a:r>
            <a:rPr lang="es-CO" sz="1100" b="0" i="0" u="none" strike="noStrike">
              <a:solidFill>
                <a:schemeClr val="lt1"/>
              </a:solidFill>
              <a:effectLst/>
              <a:latin typeface="+mn-lt"/>
              <a:ea typeface="+mn-ea"/>
              <a:cs typeface="+mn-cs"/>
            </a:rPr>
            <a:t>Antioquia</a:t>
          </a:r>
          <a:r>
            <a:rPr lang="es-CO"/>
            <a:t> </a:t>
          </a:r>
          <a:r>
            <a:rPr lang="es-CO" sz="1100" b="0" i="0" u="none" strike="noStrike">
              <a:solidFill>
                <a:schemeClr val="lt1"/>
              </a:solidFill>
              <a:effectLst/>
              <a:latin typeface="+mn-lt"/>
              <a:ea typeface="+mn-ea"/>
              <a:cs typeface="+mn-cs"/>
            </a:rPr>
            <a:t>Amaga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Apartado</a:t>
          </a:r>
          <a:r>
            <a:rPr lang="es-CO"/>
            <a:t> </a:t>
          </a:r>
          <a:r>
            <a:rPr lang="es-CO" sz="1100" b="0" i="0" u="none" strike="noStrike">
              <a:solidFill>
                <a:schemeClr val="lt1"/>
              </a:solidFill>
              <a:effectLst/>
              <a:latin typeface="+mn-lt"/>
              <a:ea typeface="+mn-ea"/>
              <a:cs typeface="+mn-cs"/>
            </a:rPr>
            <a:t>Caldas</a:t>
          </a:r>
          <a:r>
            <a:rPr lang="es-CO"/>
            <a:t> </a:t>
          </a:r>
          <a:r>
            <a:rPr lang="es-CO" sz="1100" b="0" i="0" u="none" strike="noStrike">
              <a:solidFill>
                <a:schemeClr val="lt1"/>
              </a:solidFill>
              <a:effectLst/>
              <a:latin typeface="+mn-lt"/>
              <a:ea typeface="+mn-ea"/>
              <a:cs typeface="+mn-cs"/>
            </a:rPr>
            <a:t>Manizales</a:t>
          </a:r>
          <a:r>
            <a:rPr lang="es-CO"/>
            <a:t> </a:t>
          </a:r>
          <a:r>
            <a:rPr lang="es-CO" sz="1100" b="0" i="0" u="none" strike="noStrike">
              <a:solidFill>
                <a:schemeClr val="lt1"/>
              </a:solidFill>
              <a:effectLst/>
              <a:latin typeface="+mn-lt"/>
              <a:ea typeface="+mn-ea"/>
              <a:cs typeface="+mn-cs"/>
            </a:rPr>
            <a:t>Risaralda</a:t>
          </a:r>
          <a:r>
            <a:rPr lang="es-CO"/>
            <a:t> </a:t>
          </a:r>
          <a:r>
            <a:rPr lang="es-CO" sz="1100" b="0" i="0" u="none" strike="noStrike">
              <a:solidFill>
                <a:schemeClr val="lt1"/>
              </a:solidFill>
              <a:effectLst/>
              <a:latin typeface="+mn-lt"/>
              <a:ea typeface="+mn-ea"/>
              <a:cs typeface="+mn-cs"/>
            </a:rPr>
            <a:t>Armenia</a:t>
          </a:r>
          <a:r>
            <a:rPr lang="es-CO"/>
            <a:t> </a:t>
          </a:r>
          <a:r>
            <a:rPr lang="es-CO" sz="1100" b="0" i="0" u="none" strike="noStrike">
              <a:solidFill>
                <a:schemeClr val="lt1"/>
              </a:solidFill>
              <a:effectLst/>
              <a:latin typeface="+mn-lt"/>
              <a:ea typeface="+mn-ea"/>
              <a:cs typeface="+mn-cs"/>
            </a:rPr>
            <a:t>Quindío</a:t>
          </a:r>
          <a:r>
            <a:rPr lang="es-CO"/>
            <a:t> </a:t>
          </a:r>
          <a:r>
            <a:rPr lang="es-CO" sz="1100" b="0" i="0" u="none" strike="noStrike">
              <a:solidFill>
                <a:schemeClr val="lt1"/>
              </a:solidFill>
              <a:effectLst/>
              <a:latin typeface="+mn-lt"/>
              <a:ea typeface="+mn-ea"/>
              <a:cs typeface="+mn-cs"/>
            </a:rPr>
            <a:t>Pereira</a:t>
          </a:r>
          <a:r>
            <a:rPr lang="es-CO"/>
            <a:t> </a:t>
          </a:r>
          <a:r>
            <a:rPr lang="es-CO" sz="1100" b="0" i="0" u="none" strike="noStrike">
              <a:solidFill>
                <a:schemeClr val="lt1"/>
              </a:solidFill>
              <a:effectLst/>
              <a:latin typeface="+mn-lt"/>
              <a:ea typeface="+mn-ea"/>
              <a:cs typeface="+mn-cs"/>
            </a:rPr>
            <a:t>Seccional región pacifico</a:t>
          </a:r>
          <a:r>
            <a:rPr lang="es-CO"/>
            <a:t> </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Santander de Quilichao</a:t>
          </a:r>
          <a:r>
            <a:rPr lang="es-CO"/>
            <a:t> </a:t>
          </a:r>
          <a:r>
            <a:rPr lang="es-CO" sz="1100" b="0" i="0" u="none" strike="noStrike">
              <a:solidFill>
                <a:schemeClr val="lt1"/>
              </a:solidFill>
              <a:effectLst/>
              <a:latin typeface="+mn-lt"/>
              <a:ea typeface="+mn-ea"/>
              <a:cs typeface="+mn-cs"/>
            </a:rPr>
            <a:t>Valle del Cauca</a:t>
          </a:r>
          <a:r>
            <a:rPr lang="es-CO"/>
            <a:t> </a:t>
          </a:r>
          <a:r>
            <a:rPr lang="es-CO" sz="1100" b="0" i="0" u="none" strike="noStrike">
              <a:solidFill>
                <a:schemeClr val="lt1"/>
              </a:solidFill>
              <a:effectLst/>
              <a:latin typeface="+mn-lt"/>
              <a:ea typeface="+mn-ea"/>
              <a:cs typeface="+mn-cs"/>
            </a:rPr>
            <a:t>Buenaventura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Buga</a:t>
          </a:r>
          <a:r>
            <a:rPr lang="es-CO"/>
            <a:t> </a:t>
          </a:r>
          <a:r>
            <a:rPr lang="es-CO" sz="1100" b="0" i="0" u="none" strike="noStrike">
              <a:solidFill>
                <a:schemeClr val="lt1"/>
              </a:solidFill>
              <a:effectLst/>
              <a:latin typeface="+mn-lt"/>
              <a:ea typeface="+mn-ea"/>
              <a:cs typeface="+mn-cs"/>
            </a:rPr>
            <a:t>Nariño</a:t>
          </a:r>
          <a:r>
            <a:rPr lang="es-CO"/>
            <a:t> </a:t>
          </a:r>
          <a:r>
            <a:rPr lang="es-CO" sz="1100" b="0" i="0" u="none" strike="noStrike">
              <a:solidFill>
                <a:schemeClr val="lt1"/>
              </a:solidFill>
              <a:effectLst/>
              <a:latin typeface="+mn-lt"/>
              <a:ea typeface="+mn-ea"/>
              <a:cs typeface="+mn-cs"/>
            </a:rPr>
            <a:t>Pasto</a:t>
          </a:r>
          <a:r>
            <a:rPr lang="es-CO"/>
            <a:t> </a:t>
          </a:r>
          <a:r>
            <a:rPr lang="es-CO" sz="1100" b="0" i="0" u="none" strike="noStrike">
              <a:solidFill>
                <a:schemeClr val="lt1"/>
              </a:solidFill>
              <a:effectLst/>
              <a:latin typeface="+mn-lt"/>
              <a:ea typeface="+mn-ea"/>
              <a:cs typeface="+mn-cs"/>
            </a:rPr>
            <a:t>Seccional Región centro oriente</a:t>
          </a:r>
          <a:r>
            <a:rPr lang="es-CO"/>
            <a:t> </a:t>
          </a:r>
          <a:r>
            <a:rPr lang="es-CO" sz="1100" b="0" i="0" u="none" strike="noStrike">
              <a:solidFill>
                <a:schemeClr val="lt1"/>
              </a:solidFill>
              <a:effectLst/>
              <a:latin typeface="+mn-lt"/>
              <a:ea typeface="+mn-ea"/>
              <a:cs typeface="+mn-cs"/>
            </a:rPr>
            <a:t>Norte de Santander</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Barrancabermeja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Tunja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Sogamoso</a:t>
          </a:r>
          <a:r>
            <a:rPr lang="es-CO"/>
            <a:t> </a:t>
          </a:r>
          <a:r>
            <a:rPr lang="es-CO" sz="1100" b="0" i="0" u="none" strike="noStrike">
              <a:solidFill>
                <a:schemeClr val="lt1"/>
              </a:solidFill>
              <a:effectLst/>
              <a:latin typeface="+mn-lt"/>
              <a:ea typeface="+mn-ea"/>
              <a:cs typeface="+mn-cs"/>
            </a:rPr>
            <a:t>Primera Distrital</a:t>
          </a:r>
          <a:r>
            <a:rPr lang="es-CO"/>
            <a:t> </a:t>
          </a:r>
          <a:r>
            <a:rPr lang="es-CO" sz="1100" b="0" i="0" u="none" strike="noStrike">
              <a:solidFill>
                <a:schemeClr val="lt1"/>
              </a:solidFill>
              <a:effectLst/>
              <a:latin typeface="+mn-lt"/>
              <a:ea typeface="+mn-ea"/>
              <a:cs typeface="+mn-cs"/>
            </a:rPr>
            <a:t>Segunda Distrital</a:t>
          </a:r>
          <a:r>
            <a:rPr lang="es-CO"/>
            <a:t> </a:t>
          </a:r>
          <a:r>
            <a:rPr lang="es-CO" sz="1100" b="0" i="0" u="none" strike="noStrike">
              <a:solidFill>
                <a:schemeClr val="lt1"/>
              </a:solidFill>
              <a:effectLst/>
              <a:latin typeface="+mn-lt"/>
              <a:ea typeface="+mn-ea"/>
              <a:cs typeface="+mn-cs"/>
            </a:rPr>
            <a:t>Cundinamarca</a:t>
          </a:r>
          <a:r>
            <a:rPr lang="es-CO"/>
            <a:t> </a:t>
          </a:r>
          <a:r>
            <a:rPr lang="es-CO" sz="1100" b="0" i="0" u="none" strike="noStrike">
              <a:solidFill>
                <a:schemeClr val="lt1"/>
              </a:solidFill>
              <a:effectLst/>
              <a:latin typeface="+mn-lt"/>
              <a:ea typeface="+mn-ea"/>
              <a:cs typeface="+mn-cs"/>
            </a:rPr>
            <a:t>Facatativá</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Fusagasugá</a:t>
          </a:r>
          <a:r>
            <a:rPr lang="es-CO"/>
            <a:t> </a:t>
          </a:r>
          <a:r>
            <a:rPr lang="es-CO" sz="1100" b="0" i="0" u="none" strike="noStrike">
              <a:solidFill>
                <a:schemeClr val="lt1"/>
              </a:solidFill>
              <a:effectLst/>
              <a:latin typeface="+mn-lt"/>
              <a:ea typeface="+mn-ea"/>
              <a:cs typeface="+mn-cs"/>
            </a:rPr>
            <a:t>Seccional región llano</a:t>
          </a:r>
          <a:r>
            <a:rPr lang="es-CO"/>
            <a:t> </a:t>
          </a:r>
          <a:r>
            <a:rPr lang="es-CO" sz="1100" b="0" i="0" u="none" strike="noStrike">
              <a:solidFill>
                <a:schemeClr val="lt1"/>
              </a:solidFill>
              <a:effectLst/>
              <a:latin typeface="+mn-lt"/>
              <a:ea typeface="+mn-ea"/>
              <a:cs typeface="+mn-cs"/>
            </a:rPr>
            <a:t>Arauca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Casanare</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Meta</a:t>
          </a:r>
          <a:r>
            <a:rPr lang="es-CO"/>
            <a:t> </a:t>
          </a:r>
          <a:r>
            <a:rPr lang="es-CO" sz="1100" b="0" i="0" u="none" strike="noStrike">
              <a:solidFill>
                <a:schemeClr val="lt1"/>
              </a:solidFill>
              <a:effectLst/>
              <a:latin typeface="+mn-lt"/>
              <a:ea typeface="+mn-ea"/>
              <a:cs typeface="+mn-cs"/>
            </a:rPr>
            <a:t>Villavicencio</a:t>
          </a:r>
          <a:r>
            <a:rPr lang="es-CO"/>
            <a:t> </a:t>
          </a:r>
          <a:r>
            <a:rPr lang="es-CO" sz="1100" b="0" i="0" u="none" strike="noStrike">
              <a:solidFill>
                <a:schemeClr val="lt1"/>
              </a:solidFill>
              <a:effectLst/>
              <a:latin typeface="+mn-lt"/>
              <a:ea typeface="+mn-ea"/>
              <a:cs typeface="+mn-cs"/>
            </a:rPr>
            <a:t>Vichada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Guaviare</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Guainía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Vaupés</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Seccional centro sur</a:t>
          </a:r>
          <a:r>
            <a:rPr lang="es-CO"/>
            <a:t> </a:t>
          </a:r>
          <a:r>
            <a:rPr lang="es-CO" sz="1100" b="0" i="0" u="none" strike="noStrike">
              <a:solidFill>
                <a:schemeClr val="lt1"/>
              </a:solidFill>
              <a:effectLst/>
              <a:latin typeface="+mn-lt"/>
              <a:ea typeface="+mn-ea"/>
              <a:cs typeface="+mn-cs"/>
            </a:rPr>
            <a:t>Tolima</a:t>
          </a:r>
          <a:r>
            <a:rPr lang="es-CO"/>
            <a:t> </a:t>
          </a:r>
          <a:r>
            <a:rPr lang="es-CO" sz="1100" b="0" i="0" u="none" strike="noStrike">
              <a:solidFill>
                <a:schemeClr val="lt1"/>
              </a:solidFill>
              <a:effectLst/>
              <a:latin typeface="+mn-lt"/>
              <a:ea typeface="+mn-ea"/>
              <a:cs typeface="+mn-cs"/>
            </a:rPr>
            <a:t>Honda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Ibagué</a:t>
          </a:r>
          <a:br>
            <a:rPr lang="es-CO"/>
          </a:br>
          <a:r>
            <a:rPr lang="es-CO"/>
            <a:t>Buga Nariño Pasto Seccional Región centro oriente Norte de Santander 0 0 Barrancabermeja 0 Tunja</a:t>
          </a:r>
          <a:br>
            <a:rPr lang="es-CO"/>
          </a:br>
          <a:r>
            <a:rPr lang="es-CO"/>
            <a:t>Sogamoso Primera Distrital Segunda Distrital Cundinamarca Facatativá</a:t>
          </a:r>
          <a:br>
            <a:rPr lang="es-CO"/>
          </a:br>
          <a:r>
            <a:rPr lang="es-CO"/>
            <a:t>Fusagasugá Seccional región llano Arauca 0 Casanare 0 Meta Villavicencio Vichada 0 Guaviare 0 Guainía 0 Vaupés 0 Seccional centro sur Tolima Honda</a:t>
          </a:r>
          <a:br>
            <a:rPr lang="es-CO"/>
          </a:br>
          <a:r>
            <a:rPr lang="es-CO"/>
            <a:t>Ibagué</a:t>
          </a:r>
          <a:br>
            <a:rPr lang="es-CO"/>
          </a:br>
          <a:r>
            <a:rPr lang="es-CO"/>
            <a:t>Chaparral Huila Garzon</a:t>
          </a:r>
          <a:br>
            <a:rPr lang="es-CO"/>
          </a:br>
          <a:r>
            <a:rPr lang="es-CO"/>
            <a:t>Neiva Putumayo 0 Amazonas 0 Caquetá 0 </a:t>
          </a:r>
          <a:r>
            <a:rPr lang="es-CO" sz="1100" b="0" i="0" u="none" strike="noStrike">
              <a:solidFill>
                <a:schemeClr val="lt1"/>
              </a:solidFill>
              <a:effectLst/>
              <a:latin typeface="+mn-lt"/>
              <a:ea typeface="+mn-ea"/>
              <a:cs typeface="+mn-cs"/>
            </a:rPr>
            <a:t>Buga</a:t>
          </a:r>
          <a:r>
            <a:rPr lang="es-CO"/>
            <a:t> </a:t>
          </a:r>
          <a:r>
            <a:rPr lang="es-CO" sz="1100" b="0" i="0" u="none" strike="noStrike">
              <a:solidFill>
                <a:schemeClr val="lt1"/>
              </a:solidFill>
              <a:effectLst/>
              <a:latin typeface="+mn-lt"/>
              <a:ea typeface="+mn-ea"/>
              <a:cs typeface="+mn-cs"/>
            </a:rPr>
            <a:t>Nariño</a:t>
          </a:r>
          <a:r>
            <a:rPr lang="es-CO"/>
            <a:t> </a:t>
          </a:r>
          <a:r>
            <a:rPr lang="es-CO" sz="1100" b="0" i="0" u="none" strike="noStrike">
              <a:solidFill>
                <a:schemeClr val="lt1"/>
              </a:solidFill>
              <a:effectLst/>
              <a:latin typeface="+mn-lt"/>
              <a:ea typeface="+mn-ea"/>
              <a:cs typeface="+mn-cs"/>
            </a:rPr>
            <a:t>Pasto</a:t>
          </a:r>
          <a:r>
            <a:rPr lang="es-CO"/>
            <a:t> </a:t>
          </a:r>
          <a:r>
            <a:rPr lang="es-CO" sz="1100" b="0" i="0" u="none" strike="noStrike">
              <a:solidFill>
                <a:schemeClr val="lt1"/>
              </a:solidFill>
              <a:effectLst/>
              <a:latin typeface="+mn-lt"/>
              <a:ea typeface="+mn-ea"/>
              <a:cs typeface="+mn-cs"/>
            </a:rPr>
            <a:t>Seccional Región centro oriente</a:t>
          </a:r>
          <a:r>
            <a:rPr lang="es-CO"/>
            <a:t> </a:t>
          </a:r>
          <a:r>
            <a:rPr lang="es-CO" sz="1100" b="0" i="0" u="none" strike="noStrike">
              <a:solidFill>
                <a:schemeClr val="lt1"/>
              </a:solidFill>
              <a:effectLst/>
              <a:latin typeface="+mn-lt"/>
              <a:ea typeface="+mn-ea"/>
              <a:cs typeface="+mn-cs"/>
            </a:rPr>
            <a:t>Norte de Santander</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Barrancabermeja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Tunja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Sogamoso</a:t>
          </a:r>
          <a:r>
            <a:rPr lang="es-CO"/>
            <a:t> </a:t>
          </a:r>
          <a:r>
            <a:rPr lang="es-CO" sz="1100" b="0" i="0" u="none" strike="noStrike">
              <a:solidFill>
                <a:schemeClr val="lt1"/>
              </a:solidFill>
              <a:effectLst/>
              <a:latin typeface="+mn-lt"/>
              <a:ea typeface="+mn-ea"/>
              <a:cs typeface="+mn-cs"/>
            </a:rPr>
            <a:t>Primera Distrital</a:t>
          </a:r>
          <a:r>
            <a:rPr lang="es-CO"/>
            <a:t> </a:t>
          </a:r>
          <a:r>
            <a:rPr lang="es-CO" sz="1100" b="0" i="0" u="none" strike="noStrike">
              <a:solidFill>
                <a:schemeClr val="lt1"/>
              </a:solidFill>
              <a:effectLst/>
              <a:latin typeface="+mn-lt"/>
              <a:ea typeface="+mn-ea"/>
              <a:cs typeface="+mn-cs"/>
            </a:rPr>
            <a:t>Segunda Distrital</a:t>
          </a:r>
          <a:r>
            <a:rPr lang="es-CO"/>
            <a:t> </a:t>
          </a:r>
          <a:r>
            <a:rPr lang="es-CO" sz="1100" b="0" i="0" u="none" strike="noStrike">
              <a:solidFill>
                <a:schemeClr val="lt1"/>
              </a:solidFill>
              <a:effectLst/>
              <a:latin typeface="+mn-lt"/>
              <a:ea typeface="+mn-ea"/>
              <a:cs typeface="+mn-cs"/>
            </a:rPr>
            <a:t>Cundinamarca</a:t>
          </a:r>
          <a:r>
            <a:rPr lang="es-CO"/>
            <a:t> </a:t>
          </a:r>
          <a:r>
            <a:rPr lang="es-CO" sz="1100" b="0" i="0" u="none" strike="noStrike">
              <a:solidFill>
                <a:schemeClr val="lt1"/>
              </a:solidFill>
              <a:effectLst/>
              <a:latin typeface="+mn-lt"/>
              <a:ea typeface="+mn-ea"/>
              <a:cs typeface="+mn-cs"/>
            </a:rPr>
            <a:t>Facatativá</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Fusagasugá</a:t>
          </a:r>
          <a:r>
            <a:rPr lang="es-CO"/>
            <a:t> </a:t>
          </a:r>
          <a:r>
            <a:rPr lang="es-CO" sz="1100" b="0" i="0" u="none" strike="noStrike">
              <a:solidFill>
                <a:schemeClr val="lt1"/>
              </a:solidFill>
              <a:effectLst/>
              <a:latin typeface="+mn-lt"/>
              <a:ea typeface="+mn-ea"/>
              <a:cs typeface="+mn-cs"/>
            </a:rPr>
            <a:t>Seccional región llano</a:t>
          </a:r>
          <a:r>
            <a:rPr lang="es-CO"/>
            <a:t> </a:t>
          </a:r>
          <a:r>
            <a:rPr lang="es-CO" sz="1100" b="0" i="0" u="none" strike="noStrike">
              <a:solidFill>
                <a:schemeClr val="lt1"/>
              </a:solidFill>
              <a:effectLst/>
              <a:latin typeface="+mn-lt"/>
              <a:ea typeface="+mn-ea"/>
              <a:cs typeface="+mn-cs"/>
            </a:rPr>
            <a:t>Arauca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Casanare</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Meta</a:t>
          </a:r>
          <a:r>
            <a:rPr lang="es-CO"/>
            <a:t> </a:t>
          </a:r>
          <a:r>
            <a:rPr lang="es-CO" sz="1100" b="0" i="0" u="none" strike="noStrike">
              <a:solidFill>
                <a:schemeClr val="lt1"/>
              </a:solidFill>
              <a:effectLst/>
              <a:latin typeface="+mn-lt"/>
              <a:ea typeface="+mn-ea"/>
              <a:cs typeface="+mn-cs"/>
            </a:rPr>
            <a:t>Villavicencio</a:t>
          </a:r>
          <a:r>
            <a:rPr lang="es-CO"/>
            <a:t> </a:t>
          </a:r>
          <a:r>
            <a:rPr lang="es-CO" sz="1100" b="0" i="0" u="none" strike="noStrike">
              <a:solidFill>
                <a:schemeClr val="lt1"/>
              </a:solidFill>
              <a:effectLst/>
              <a:latin typeface="+mn-lt"/>
              <a:ea typeface="+mn-ea"/>
              <a:cs typeface="+mn-cs"/>
            </a:rPr>
            <a:t>Vichada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Guaviare</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Guainía</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Vaupés</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Seccional centro sur</a:t>
          </a:r>
          <a:r>
            <a:rPr lang="es-CO"/>
            <a:t> </a:t>
          </a:r>
          <a:r>
            <a:rPr lang="es-CO" sz="1100" b="0" i="0" u="none" strike="noStrike">
              <a:solidFill>
                <a:schemeClr val="lt1"/>
              </a:solidFill>
              <a:effectLst/>
              <a:latin typeface="+mn-lt"/>
              <a:ea typeface="+mn-ea"/>
              <a:cs typeface="+mn-cs"/>
            </a:rPr>
            <a:t>Tolima</a:t>
          </a:r>
          <a:r>
            <a:rPr lang="es-CO"/>
            <a:t> </a:t>
          </a:r>
          <a:r>
            <a:rPr lang="es-CO" sz="1100" b="0" i="0" u="none" strike="noStrike">
              <a:solidFill>
                <a:schemeClr val="lt1"/>
              </a:solidFill>
              <a:effectLst/>
              <a:latin typeface="+mn-lt"/>
              <a:ea typeface="+mn-ea"/>
              <a:cs typeface="+mn-cs"/>
            </a:rPr>
            <a:t>Honda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Ibagué</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Chaparral</a:t>
          </a:r>
          <a:r>
            <a:rPr lang="es-CO"/>
            <a:t> </a:t>
          </a:r>
          <a:r>
            <a:rPr lang="es-CO" sz="1100" b="0" i="0" u="none" strike="noStrike">
              <a:solidFill>
                <a:schemeClr val="lt1"/>
              </a:solidFill>
              <a:effectLst/>
              <a:latin typeface="+mn-lt"/>
              <a:ea typeface="+mn-ea"/>
              <a:cs typeface="+mn-cs"/>
            </a:rPr>
            <a:t>Huila</a:t>
          </a:r>
          <a:r>
            <a:rPr lang="es-CO"/>
            <a:t> </a:t>
          </a:r>
          <a:r>
            <a:rPr lang="es-CO" sz="1100" b="0" i="0" u="none" strike="noStrike">
              <a:solidFill>
                <a:schemeClr val="lt1"/>
              </a:solidFill>
              <a:effectLst/>
              <a:latin typeface="+mn-lt"/>
              <a:ea typeface="+mn-ea"/>
              <a:cs typeface="+mn-cs"/>
            </a:rPr>
            <a:t>Garzon</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Neiva</a:t>
          </a:r>
          <a:r>
            <a:rPr lang="es-CO"/>
            <a:t> </a:t>
          </a:r>
          <a:r>
            <a:rPr lang="es-CO" sz="1100" b="0" i="0" u="none" strike="noStrike">
              <a:solidFill>
                <a:schemeClr val="lt1"/>
              </a:solidFill>
              <a:effectLst/>
              <a:latin typeface="+mn-lt"/>
              <a:ea typeface="+mn-ea"/>
              <a:cs typeface="+mn-cs"/>
            </a:rPr>
            <a:t>Putumayo</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Amazonas</a:t>
          </a:r>
          <a:r>
            <a:rPr lang="es-CO"/>
            <a:t> </a:t>
          </a:r>
          <a:r>
            <a:rPr lang="es-CO" sz="1100" b="0" i="0" u="none" strike="noStrike">
              <a:solidFill>
                <a:schemeClr val="lt1"/>
              </a:solidFill>
              <a:effectLst/>
              <a:latin typeface="+mn-lt"/>
              <a:ea typeface="+mn-ea"/>
              <a:cs typeface="+mn-cs"/>
            </a:rPr>
            <a:t>0</a:t>
          </a:r>
          <a:r>
            <a:rPr lang="es-CO"/>
            <a:t> </a:t>
          </a:r>
          <a:r>
            <a:rPr lang="es-CO" sz="1100" b="0" i="0" u="none" strike="noStrike">
              <a:solidFill>
                <a:schemeClr val="lt1"/>
              </a:solidFill>
              <a:effectLst/>
              <a:latin typeface="+mn-lt"/>
              <a:ea typeface="+mn-ea"/>
              <a:cs typeface="+mn-cs"/>
            </a:rPr>
            <a:t>Caquetá</a:t>
          </a:r>
          <a:r>
            <a:rPr lang="es-CO"/>
            <a:t> </a:t>
          </a:r>
          <a:r>
            <a:rPr lang="es-CO" sz="1100" b="0" i="0" u="none" strike="noStrike">
              <a:solidFill>
                <a:schemeClr val="lt1"/>
              </a:solidFill>
              <a:effectLst/>
              <a:latin typeface="+mn-lt"/>
              <a:ea typeface="+mn-ea"/>
              <a:cs typeface="+mn-cs"/>
            </a:rPr>
            <a:t>0</a:t>
          </a:r>
          <a:r>
            <a:rPr lang="es-CO"/>
            <a:t> </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Apartado</a:t>
          </a:r>
          <a:r>
            <a:rPr lang="es-CO" sz="1600"/>
            <a:t> </a:t>
          </a:r>
          <a:r>
            <a:rPr lang="es-CO" sz="1100" b="0" i="0" u="none" strike="noStrike">
              <a:solidFill>
                <a:schemeClr val="lt1"/>
              </a:solidFill>
              <a:effectLst/>
              <a:latin typeface="+mn-lt"/>
              <a:ea typeface="+mn-ea"/>
              <a:cs typeface="+mn-cs"/>
            </a:rPr>
            <a:t>Caldas</a:t>
          </a:r>
          <a:r>
            <a:rPr lang="es-CO" sz="1600"/>
            <a:t> </a:t>
          </a:r>
          <a:r>
            <a:rPr lang="es-CO" sz="1100" b="0" i="0" u="none" strike="noStrike">
              <a:solidFill>
                <a:schemeClr val="lt1"/>
              </a:solidFill>
              <a:effectLst/>
              <a:latin typeface="+mn-lt"/>
              <a:ea typeface="+mn-ea"/>
              <a:cs typeface="+mn-cs"/>
            </a:rPr>
            <a:t>Manizales</a:t>
          </a:r>
          <a:r>
            <a:rPr lang="es-CO" sz="1600"/>
            <a:t> </a:t>
          </a:r>
          <a:r>
            <a:rPr lang="es-CO" sz="1100" b="0" i="0" u="none" strike="noStrike">
              <a:solidFill>
                <a:schemeClr val="lt1"/>
              </a:solidFill>
              <a:effectLst/>
              <a:latin typeface="+mn-lt"/>
              <a:ea typeface="+mn-ea"/>
              <a:cs typeface="+mn-cs"/>
            </a:rPr>
            <a:t>Risaralda</a:t>
          </a:r>
          <a:r>
            <a:rPr lang="es-CO" sz="1600"/>
            <a:t> </a:t>
          </a:r>
          <a:r>
            <a:rPr lang="es-CO" sz="1100" b="0" i="0" u="none" strike="noStrike">
              <a:solidFill>
                <a:schemeClr val="lt1"/>
              </a:solidFill>
              <a:effectLst/>
              <a:latin typeface="+mn-lt"/>
              <a:ea typeface="+mn-ea"/>
              <a:cs typeface="+mn-cs"/>
            </a:rPr>
            <a:t>Armenia</a:t>
          </a:r>
          <a:r>
            <a:rPr lang="es-CO" sz="1600"/>
            <a:t> </a:t>
          </a:r>
          <a:r>
            <a:rPr lang="es-CO" sz="1100" b="0" i="0" u="none" strike="noStrike">
              <a:solidFill>
                <a:schemeClr val="lt1"/>
              </a:solidFill>
              <a:effectLst/>
              <a:latin typeface="+mn-lt"/>
              <a:ea typeface="+mn-ea"/>
              <a:cs typeface="+mn-cs"/>
            </a:rPr>
            <a:t>Quindío</a:t>
          </a:r>
          <a:r>
            <a:rPr lang="es-CO" sz="1600"/>
            <a:t> </a:t>
          </a:r>
          <a:r>
            <a:rPr lang="es-CO" sz="1100" b="0" i="0" u="none" strike="noStrike">
              <a:solidFill>
                <a:schemeClr val="lt1"/>
              </a:solidFill>
              <a:effectLst/>
              <a:latin typeface="+mn-lt"/>
              <a:ea typeface="+mn-ea"/>
              <a:cs typeface="+mn-cs"/>
            </a:rPr>
            <a:t>Pereira</a:t>
          </a:r>
          <a:r>
            <a:rPr lang="es-CO" sz="1600"/>
            <a:t> </a:t>
          </a:r>
          <a:r>
            <a:rPr lang="es-CO" sz="1100" b="0" i="0" u="none" strike="noStrike">
              <a:solidFill>
                <a:schemeClr val="lt1"/>
              </a:solidFill>
              <a:effectLst/>
              <a:latin typeface="+mn-lt"/>
              <a:ea typeface="+mn-ea"/>
              <a:cs typeface="+mn-cs"/>
            </a:rPr>
            <a:t>Seccional región pacifico</a:t>
          </a:r>
          <a:r>
            <a:rPr lang="es-CO" sz="1600"/>
            <a:t> </a:t>
          </a:r>
          <a:r>
            <a:rPr lang="es-CO" sz="1100" b="0" i="0" u="none" strike="noStrike">
              <a:solidFill>
                <a:schemeClr val="lt1"/>
              </a:solidFill>
              <a:effectLst/>
              <a:latin typeface="+mn-lt"/>
              <a:ea typeface="+mn-ea"/>
              <a:cs typeface="+mn-cs"/>
            </a:rPr>
            <a:t>Choco</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Cauca</a:t>
          </a:r>
          <a:r>
            <a:rPr lang="es-CO" sz="1600"/>
            <a:t> </a:t>
          </a:r>
          <a:r>
            <a:rPr lang="es-CO" sz="1100" b="0" i="0" u="none" strike="noStrike">
              <a:solidFill>
                <a:schemeClr val="lt1"/>
              </a:solidFill>
              <a:effectLst/>
              <a:latin typeface="+mn-lt"/>
              <a:ea typeface="+mn-ea"/>
              <a:cs typeface="+mn-cs"/>
            </a:rPr>
            <a:t>Popayán</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Santander de Quilichao</a:t>
          </a:r>
          <a:r>
            <a:rPr lang="es-CO" sz="1600"/>
            <a:t> </a:t>
          </a:r>
          <a:r>
            <a:rPr lang="es-CO" sz="1100" b="0" i="0" u="none" strike="noStrike">
              <a:solidFill>
                <a:schemeClr val="lt1"/>
              </a:solidFill>
              <a:effectLst/>
              <a:latin typeface="+mn-lt"/>
              <a:ea typeface="+mn-ea"/>
              <a:cs typeface="+mn-cs"/>
            </a:rPr>
            <a:t>Valle del Cauca</a:t>
          </a:r>
          <a:r>
            <a:rPr lang="es-CO" sz="1600"/>
            <a:t> </a:t>
          </a:r>
          <a:r>
            <a:rPr lang="es-CO" sz="1100" b="0" i="0" u="none" strike="noStrike">
              <a:solidFill>
                <a:schemeClr val="lt1"/>
              </a:solidFill>
              <a:effectLst/>
              <a:latin typeface="+mn-lt"/>
              <a:ea typeface="+mn-ea"/>
              <a:cs typeface="+mn-cs"/>
            </a:rPr>
            <a:t>Buenaventura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Buga</a:t>
          </a:r>
          <a:r>
            <a:rPr lang="es-CO" sz="1600"/>
            <a:t> </a:t>
          </a:r>
          <a:r>
            <a:rPr lang="es-CO" sz="1100" b="0" i="0" u="none" strike="noStrike">
              <a:solidFill>
                <a:schemeClr val="lt1"/>
              </a:solidFill>
              <a:effectLst/>
              <a:latin typeface="+mn-lt"/>
              <a:ea typeface="+mn-ea"/>
              <a:cs typeface="+mn-cs"/>
            </a:rPr>
            <a:t>Nariño</a:t>
          </a:r>
          <a:r>
            <a:rPr lang="es-CO" sz="1600"/>
            <a:t> </a:t>
          </a:r>
          <a:r>
            <a:rPr lang="es-CO" sz="1100" b="0" i="0" u="none" strike="noStrike">
              <a:solidFill>
                <a:schemeClr val="lt1"/>
              </a:solidFill>
              <a:effectLst/>
              <a:latin typeface="+mn-lt"/>
              <a:ea typeface="+mn-ea"/>
              <a:cs typeface="+mn-cs"/>
            </a:rPr>
            <a:t>Pasto</a:t>
          </a:r>
          <a:r>
            <a:rPr lang="es-CO" sz="1600"/>
            <a:t> </a:t>
          </a:r>
          <a:r>
            <a:rPr lang="es-CO" sz="1100" b="0" i="0" u="none" strike="noStrike">
              <a:solidFill>
                <a:schemeClr val="lt1"/>
              </a:solidFill>
              <a:effectLst/>
              <a:latin typeface="+mn-lt"/>
              <a:ea typeface="+mn-ea"/>
              <a:cs typeface="+mn-cs"/>
            </a:rPr>
            <a:t>Seccional Región centro oriente</a:t>
          </a:r>
          <a:r>
            <a:rPr lang="es-CO" sz="1600"/>
            <a:t> </a:t>
          </a:r>
          <a:r>
            <a:rPr lang="es-CO" sz="1100" b="0" i="0" u="none" strike="noStrike">
              <a:solidFill>
                <a:schemeClr val="lt1"/>
              </a:solidFill>
              <a:effectLst/>
              <a:latin typeface="+mn-lt"/>
              <a:ea typeface="+mn-ea"/>
              <a:cs typeface="+mn-cs"/>
            </a:rPr>
            <a:t>Norte de Santander</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Barrancabermeja</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Tunja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Sogamoso</a:t>
          </a:r>
          <a:r>
            <a:rPr lang="es-CO" sz="1600"/>
            <a:t> </a:t>
          </a:r>
          <a:r>
            <a:rPr lang="es-CO" sz="1100" b="0" i="0" u="none" strike="noStrike">
              <a:solidFill>
                <a:schemeClr val="lt1"/>
              </a:solidFill>
              <a:effectLst/>
              <a:latin typeface="+mn-lt"/>
              <a:ea typeface="+mn-ea"/>
              <a:cs typeface="+mn-cs"/>
            </a:rPr>
            <a:t>Primera Distrital</a:t>
          </a:r>
          <a:r>
            <a:rPr lang="es-CO" sz="1600"/>
            <a:t> </a:t>
          </a:r>
          <a:r>
            <a:rPr lang="es-CO" sz="1100" b="0" i="0" u="none" strike="noStrike">
              <a:solidFill>
                <a:schemeClr val="lt1"/>
              </a:solidFill>
              <a:effectLst/>
              <a:latin typeface="+mn-lt"/>
              <a:ea typeface="+mn-ea"/>
              <a:cs typeface="+mn-cs"/>
            </a:rPr>
            <a:t>Segunda Distrital</a:t>
          </a:r>
          <a:r>
            <a:rPr lang="es-CO" sz="1600"/>
            <a:t> </a:t>
          </a:r>
          <a:r>
            <a:rPr lang="es-CO" sz="1100" b="0" i="0" u="none" strike="noStrike">
              <a:solidFill>
                <a:schemeClr val="lt1"/>
              </a:solidFill>
              <a:effectLst/>
              <a:latin typeface="+mn-lt"/>
              <a:ea typeface="+mn-ea"/>
              <a:cs typeface="+mn-cs"/>
            </a:rPr>
            <a:t>Cundinamarca</a:t>
          </a:r>
          <a:r>
            <a:rPr lang="es-CO" sz="1600"/>
            <a:t> </a:t>
          </a:r>
          <a:r>
            <a:rPr lang="es-CO" sz="1100" b="0" i="0" u="none" strike="noStrike">
              <a:solidFill>
                <a:schemeClr val="lt1"/>
              </a:solidFill>
              <a:effectLst/>
              <a:latin typeface="+mn-lt"/>
              <a:ea typeface="+mn-ea"/>
              <a:cs typeface="+mn-cs"/>
            </a:rPr>
            <a:t>Facatativá</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Fusagasugá</a:t>
          </a:r>
          <a:r>
            <a:rPr lang="es-CO" sz="1600"/>
            <a:t> </a:t>
          </a:r>
          <a:r>
            <a:rPr lang="es-CO" sz="1100" b="0" i="0" u="none" strike="noStrike">
              <a:solidFill>
                <a:schemeClr val="lt1"/>
              </a:solidFill>
              <a:effectLst/>
              <a:latin typeface="+mn-lt"/>
              <a:ea typeface="+mn-ea"/>
              <a:cs typeface="+mn-cs"/>
            </a:rPr>
            <a:t>Seccional región llano</a:t>
          </a:r>
          <a:r>
            <a:rPr lang="es-CO" sz="1600"/>
            <a:t> </a:t>
          </a:r>
          <a:r>
            <a:rPr lang="es-CO" sz="1100" b="0" i="0" u="none" strike="noStrike">
              <a:solidFill>
                <a:schemeClr val="lt1"/>
              </a:solidFill>
              <a:effectLst/>
              <a:latin typeface="+mn-lt"/>
              <a:ea typeface="+mn-ea"/>
              <a:cs typeface="+mn-cs"/>
            </a:rPr>
            <a:t>Arauca</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Casanare</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Meta</a:t>
          </a:r>
          <a:r>
            <a:rPr lang="es-CO" sz="1600"/>
            <a:t> </a:t>
          </a:r>
          <a:r>
            <a:rPr lang="es-CO" sz="1100" b="0" i="0" u="none" strike="noStrike">
              <a:solidFill>
                <a:schemeClr val="lt1"/>
              </a:solidFill>
              <a:effectLst/>
              <a:latin typeface="+mn-lt"/>
              <a:ea typeface="+mn-ea"/>
              <a:cs typeface="+mn-cs"/>
            </a:rPr>
            <a:t>Villavicencio</a:t>
          </a:r>
          <a:r>
            <a:rPr lang="es-CO" sz="1600"/>
            <a:t> </a:t>
          </a:r>
          <a:r>
            <a:rPr lang="es-CO" sz="1100" b="0" i="0" u="none" strike="noStrike">
              <a:solidFill>
                <a:schemeClr val="lt1"/>
              </a:solidFill>
              <a:effectLst/>
              <a:latin typeface="+mn-lt"/>
              <a:ea typeface="+mn-ea"/>
              <a:cs typeface="+mn-cs"/>
            </a:rPr>
            <a:t>Vichada</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Guaviare</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Guainía</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Vaupés</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Seccional centro sur</a:t>
          </a:r>
          <a:r>
            <a:rPr lang="es-CO" sz="1600"/>
            <a:t> </a:t>
          </a:r>
          <a:r>
            <a:rPr lang="es-CO" sz="1100" b="0" i="0" u="none" strike="noStrike">
              <a:solidFill>
                <a:schemeClr val="lt1"/>
              </a:solidFill>
              <a:effectLst/>
              <a:latin typeface="+mn-lt"/>
              <a:ea typeface="+mn-ea"/>
              <a:cs typeface="+mn-cs"/>
            </a:rPr>
            <a:t>Tolima</a:t>
          </a:r>
          <a:r>
            <a:rPr lang="es-CO" sz="1600"/>
            <a:t> </a:t>
          </a:r>
          <a:r>
            <a:rPr lang="es-CO" sz="1100" b="0" i="0" u="none" strike="noStrike">
              <a:solidFill>
                <a:schemeClr val="lt1"/>
              </a:solidFill>
              <a:effectLst/>
              <a:latin typeface="+mn-lt"/>
              <a:ea typeface="+mn-ea"/>
              <a:cs typeface="+mn-cs"/>
            </a:rPr>
            <a:t>Honda</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Ibagué</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Chaparral</a:t>
          </a:r>
          <a:r>
            <a:rPr lang="es-CO" sz="1600"/>
            <a:t> </a:t>
          </a:r>
          <a:r>
            <a:rPr lang="es-CO" sz="1100" b="0" i="0" u="none" strike="noStrike">
              <a:solidFill>
                <a:schemeClr val="lt1"/>
              </a:solidFill>
              <a:effectLst/>
              <a:latin typeface="+mn-lt"/>
              <a:ea typeface="+mn-ea"/>
              <a:cs typeface="+mn-cs"/>
            </a:rPr>
            <a:t>Huila</a:t>
          </a:r>
          <a:r>
            <a:rPr lang="es-CO" sz="1600"/>
            <a:t> </a:t>
          </a:r>
          <a:r>
            <a:rPr lang="es-CO" sz="1100" b="0" i="0" u="none" strike="noStrike">
              <a:solidFill>
                <a:schemeClr val="lt1"/>
              </a:solidFill>
              <a:effectLst/>
              <a:latin typeface="+mn-lt"/>
              <a:ea typeface="+mn-ea"/>
              <a:cs typeface="+mn-cs"/>
            </a:rPr>
            <a:t>Garzon</a:t>
          </a:r>
          <a:br>
            <a:rPr lang="es-CO" sz="1100" b="0" i="0" u="none" strike="noStrike">
              <a:solidFill>
                <a:schemeClr val="lt1"/>
              </a:solidFill>
              <a:effectLst/>
              <a:latin typeface="+mn-lt"/>
              <a:ea typeface="+mn-ea"/>
              <a:cs typeface="+mn-cs"/>
            </a:rPr>
          </a:br>
          <a:r>
            <a:rPr lang="es-CO" sz="1100" b="0" i="0" u="none" strike="noStrike">
              <a:solidFill>
                <a:schemeClr val="lt1"/>
              </a:solidFill>
              <a:effectLst/>
              <a:latin typeface="+mn-lt"/>
              <a:ea typeface="+mn-ea"/>
              <a:cs typeface="+mn-cs"/>
            </a:rPr>
            <a:t>Neiva</a:t>
          </a:r>
          <a:r>
            <a:rPr lang="es-CO" sz="1600"/>
            <a:t> </a:t>
          </a:r>
          <a:r>
            <a:rPr lang="es-CO" sz="1100" b="0" i="0" u="none" strike="noStrike">
              <a:solidFill>
                <a:schemeClr val="lt1"/>
              </a:solidFill>
              <a:effectLst/>
              <a:latin typeface="+mn-lt"/>
              <a:ea typeface="+mn-ea"/>
              <a:cs typeface="+mn-cs"/>
            </a:rPr>
            <a:t>Putumayo</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Amazonas</a:t>
          </a:r>
          <a:r>
            <a:rPr lang="es-CO" sz="1600"/>
            <a:t> </a:t>
          </a:r>
          <a:r>
            <a:rPr lang="es-CO" sz="1100" b="0" i="0" u="none" strike="noStrike">
              <a:solidFill>
                <a:schemeClr val="lt1"/>
              </a:solidFill>
              <a:effectLst/>
              <a:latin typeface="+mn-lt"/>
              <a:ea typeface="+mn-ea"/>
              <a:cs typeface="+mn-cs"/>
            </a:rPr>
            <a:t>0</a:t>
          </a:r>
          <a:r>
            <a:rPr lang="es-CO" sz="1600"/>
            <a:t> </a:t>
          </a:r>
          <a:r>
            <a:rPr lang="es-CO" sz="1100" b="0" i="0" u="none" strike="noStrike">
              <a:solidFill>
                <a:schemeClr val="lt1"/>
              </a:solidFill>
              <a:effectLst/>
              <a:latin typeface="+mn-lt"/>
              <a:ea typeface="+mn-ea"/>
              <a:cs typeface="+mn-cs"/>
            </a:rPr>
            <a:t>Caquetá</a:t>
          </a:r>
          <a:r>
            <a:rPr lang="es-CO" sz="1600"/>
            <a:t> </a:t>
          </a:r>
          <a:r>
            <a:rPr lang="es-CO" sz="1100" b="0" i="0" u="none" strike="noStrike">
              <a:solidFill>
                <a:schemeClr val="lt1"/>
              </a:solidFill>
              <a:effectLst/>
              <a:latin typeface="+mn-lt"/>
              <a:ea typeface="+mn-ea"/>
              <a:cs typeface="+mn-cs"/>
            </a:rPr>
            <a:t>0</a:t>
          </a:r>
          <a:r>
            <a:rPr lang="es-CO" sz="1600"/>
            <a:t> </a:t>
          </a:r>
        </a:p>
        <a:p>
          <a:endParaRPr lang="es-CO" sz="1600">
            <a:solidFill>
              <a:schemeClr val="tx2"/>
            </a:solidFill>
            <a:effectLst/>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baseline="0">
            <a:solidFill>
              <a:schemeClr val="tx2"/>
            </a:solidFill>
            <a:latin typeface="Arial" panose="020B0604020202020204" pitchFamily="34" charset="0"/>
            <a:ea typeface="+mn-ea"/>
            <a:cs typeface="Arial" panose="020B0604020202020204" pitchFamily="34" charset="0"/>
          </a:endParaRPr>
        </a:p>
        <a:p>
          <a:endParaRPr lang="es-CO" sz="1400">
            <a:solidFill>
              <a:schemeClr val="tx2"/>
            </a:solidFill>
            <a:latin typeface="Arial" panose="020B0604020202020204" pitchFamily="34" charset="0"/>
            <a:ea typeface="+mn-ea"/>
            <a:cs typeface="Arial" panose="020B0604020202020204" pitchFamily="34" charset="0"/>
          </a:endParaRPr>
        </a:p>
        <a:p>
          <a:endParaRPr lang="en-US" sz="1400">
            <a:solidFill>
              <a:schemeClr val="tx2"/>
            </a:solidFill>
            <a:latin typeface="Arial" panose="020B0604020202020204" pitchFamily="34" charset="0"/>
            <a:ea typeface="+mn-ea"/>
            <a:cs typeface="Arial" panose="020B0604020202020204" pitchFamily="34" charset="0"/>
          </a:endParaRPr>
        </a:p>
        <a:p>
          <a:r>
            <a:rPr lang="en-US" sz="1400">
              <a:solidFill>
                <a:schemeClr val="tx2"/>
              </a:solidFill>
              <a:latin typeface="Arial" panose="020B0604020202020204" pitchFamily="34" charset="0"/>
              <a:ea typeface="+mn-ea"/>
              <a:cs typeface="Arial" panose="020B0604020202020204" pitchFamily="34" charset="0"/>
            </a:rPr>
            <a:t>	</a:t>
          </a:r>
          <a:endParaRPr lang="es-CO" sz="1400">
            <a:solidFill>
              <a:schemeClr val="tx2"/>
            </a:solidFill>
            <a:latin typeface="Arial" panose="020B0604020202020204" pitchFamily="34" charset="0"/>
            <a:ea typeface="+mn-ea"/>
            <a:cs typeface="Arial" panose="020B0604020202020204" pitchFamily="34" charset="0"/>
          </a:endParaRPr>
        </a:p>
      </xdr:txBody>
    </xdr:sp>
    <xdr:clientData/>
  </xdr:twoCellAnchor>
  <xdr:twoCellAnchor editAs="oneCell">
    <xdr:from>
      <xdr:col>6</xdr:col>
      <xdr:colOff>180974</xdr:colOff>
      <xdr:row>52</xdr:row>
      <xdr:rowOff>133350</xdr:rowOff>
    </xdr:from>
    <xdr:to>
      <xdr:col>15</xdr:col>
      <xdr:colOff>85725</xdr:colOff>
      <xdr:row>71</xdr:row>
      <xdr:rowOff>114966</xdr:rowOff>
    </xdr:to>
    <xdr:pic>
      <xdr:nvPicPr>
        <xdr:cNvPr id="2" name="Imagen 1">
          <a:extLst>
            <a:ext uri="{FF2B5EF4-FFF2-40B4-BE49-F238E27FC236}">
              <a16:creationId xmlns:a16="http://schemas.microsoft.com/office/drawing/2014/main" id="{5C7699EB-DE90-C484-BFB1-3737F7269F01}"/>
            </a:ext>
          </a:extLst>
        </xdr:cNvPr>
        <xdr:cNvPicPr>
          <a:picLocks noChangeAspect="1"/>
        </xdr:cNvPicPr>
      </xdr:nvPicPr>
      <xdr:blipFill rotWithShape="1">
        <a:blip xmlns:r="http://schemas.openxmlformats.org/officeDocument/2006/relationships" r:embed="rId1"/>
        <a:srcRect t="24846"/>
        <a:stretch>
          <a:fillRect/>
        </a:stretch>
      </xdr:blipFill>
      <xdr:spPr>
        <a:xfrm>
          <a:off x="4752974" y="9867900"/>
          <a:ext cx="6762751" cy="3420141"/>
        </a:xfrm>
        <a:prstGeom prst="rect">
          <a:avLst/>
        </a:prstGeom>
        <a:ln w="28575">
          <a:solidFill>
            <a:schemeClr val="tx1"/>
          </a:solidFill>
        </a:ln>
      </xdr:spPr>
    </xdr:pic>
    <xdr:clientData/>
  </xdr:twoCellAnchor>
  <xdr:twoCellAnchor editAs="oneCell">
    <xdr:from>
      <xdr:col>7</xdr:col>
      <xdr:colOff>85724</xdr:colOff>
      <xdr:row>77</xdr:row>
      <xdr:rowOff>66674</xdr:rowOff>
    </xdr:from>
    <xdr:to>
      <xdr:col>13</xdr:col>
      <xdr:colOff>581731</xdr:colOff>
      <xdr:row>112</xdr:row>
      <xdr:rowOff>926</xdr:rowOff>
    </xdr:to>
    <xdr:pic>
      <xdr:nvPicPr>
        <xdr:cNvPr id="8" name="Imagen 7">
          <a:extLst>
            <a:ext uri="{FF2B5EF4-FFF2-40B4-BE49-F238E27FC236}">
              <a16:creationId xmlns:a16="http://schemas.microsoft.com/office/drawing/2014/main" id="{5036AB0E-A44A-0E07-77F3-83981C98A9A1}"/>
            </a:ext>
          </a:extLst>
        </xdr:cNvPr>
        <xdr:cNvPicPr>
          <a:picLocks noChangeAspect="1"/>
        </xdr:cNvPicPr>
      </xdr:nvPicPr>
      <xdr:blipFill>
        <a:blip xmlns:r="http://schemas.openxmlformats.org/officeDocument/2006/relationships" r:embed="rId2"/>
        <a:stretch>
          <a:fillRect/>
        </a:stretch>
      </xdr:blipFill>
      <xdr:spPr>
        <a:xfrm>
          <a:off x="5419724" y="14325599"/>
          <a:ext cx="5068007" cy="6268377"/>
        </a:xfrm>
        <a:prstGeom prst="rect">
          <a:avLst/>
        </a:prstGeom>
        <a:ln w="28575">
          <a:solidFill>
            <a:schemeClr val="tx1"/>
          </a:solidFill>
        </a:ln>
      </xdr:spPr>
    </xdr:pic>
    <xdr:clientData/>
  </xdr:twoCellAnchor>
  <xdr:twoCellAnchor>
    <xdr:from>
      <xdr:col>0</xdr:col>
      <xdr:colOff>0</xdr:colOff>
      <xdr:row>0</xdr:row>
      <xdr:rowOff>0</xdr:rowOff>
    </xdr:from>
    <xdr:to>
      <xdr:col>22</xdr:col>
      <xdr:colOff>435428</xdr:colOff>
      <xdr:row>10</xdr:row>
      <xdr:rowOff>51655</xdr:rowOff>
    </xdr:to>
    <xdr:sp macro="" textlink="">
      <xdr:nvSpPr>
        <xdr:cNvPr id="3" name="Rectángulo 2">
          <a:extLst>
            <a:ext uri="{FF2B5EF4-FFF2-40B4-BE49-F238E27FC236}">
              <a16:creationId xmlns:a16="http://schemas.microsoft.com/office/drawing/2014/main" id="{16423737-DCA4-4277-9093-2B5DD1DFE7A7}"/>
            </a:ext>
          </a:extLst>
        </xdr:cNvPr>
        <xdr:cNvSpPr/>
      </xdr:nvSpPr>
      <xdr:spPr>
        <a:xfrm>
          <a:off x="0" y="0"/>
          <a:ext cx="17199428" cy="18205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2</xdr:col>
      <xdr:colOff>11147</xdr:colOff>
      <xdr:row>9</xdr:row>
      <xdr:rowOff>33913</xdr:rowOff>
    </xdr:to>
    <xdr:pic>
      <xdr:nvPicPr>
        <xdr:cNvPr id="4" name="Picture 2" descr="Identificador">
          <a:extLst>
            <a:ext uri="{FF2B5EF4-FFF2-40B4-BE49-F238E27FC236}">
              <a16:creationId xmlns:a16="http://schemas.microsoft.com/office/drawing/2014/main" id="{D9113BD1-5812-4FA7-8479-0BB6FCA3D30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3850" y="47625"/>
          <a:ext cx="1211297" cy="1615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242207</xdr:colOff>
      <xdr:row>0</xdr:row>
      <xdr:rowOff>9525</xdr:rowOff>
    </xdr:from>
    <xdr:to>
      <xdr:col>22</xdr:col>
      <xdr:colOff>212649</xdr:colOff>
      <xdr:row>6</xdr:row>
      <xdr:rowOff>100305</xdr:rowOff>
    </xdr:to>
    <xdr:pic>
      <xdr:nvPicPr>
        <xdr:cNvPr id="5" name="Imagen 4">
          <a:extLst>
            <a:ext uri="{FF2B5EF4-FFF2-40B4-BE49-F238E27FC236}">
              <a16:creationId xmlns:a16="http://schemas.microsoft.com/office/drawing/2014/main" id="{7FC1C96D-E611-4F01-B2CC-4EA74256A780}"/>
            </a:ext>
          </a:extLst>
        </xdr:cNvPr>
        <xdr:cNvPicPr>
          <a:picLocks noChangeAspect="1"/>
        </xdr:cNvPicPr>
      </xdr:nvPicPr>
      <xdr:blipFill>
        <a:blip xmlns:r="http://schemas.openxmlformats.org/officeDocument/2006/relationships" r:embed="rId4"/>
        <a:stretch>
          <a:fillRect/>
        </a:stretch>
      </xdr:blipFill>
      <xdr:spPr>
        <a:xfrm>
          <a:off x="6338207" y="9525"/>
          <a:ext cx="10638442" cy="1152137"/>
        </a:xfrm>
        <a:prstGeom prst="rect">
          <a:avLst/>
        </a:prstGeom>
      </xdr:spPr>
    </xdr:pic>
    <xdr:clientData/>
  </xdr:twoCellAnchor>
  <xdr:twoCellAnchor>
    <xdr:from>
      <xdr:col>15</xdr:col>
      <xdr:colOff>515711</xdr:colOff>
      <xdr:row>6</xdr:row>
      <xdr:rowOff>97971</xdr:rowOff>
    </xdr:from>
    <xdr:to>
      <xdr:col>22</xdr:col>
      <xdr:colOff>107216</xdr:colOff>
      <xdr:row>9</xdr:row>
      <xdr:rowOff>20793</xdr:rowOff>
    </xdr:to>
    <xdr:sp macro="" textlink="">
      <xdr:nvSpPr>
        <xdr:cNvPr id="7" name="Rectángulo: esquinas redondeadas 6">
          <a:extLst>
            <a:ext uri="{FF2B5EF4-FFF2-40B4-BE49-F238E27FC236}">
              <a16:creationId xmlns:a16="http://schemas.microsoft.com/office/drawing/2014/main" id="{D98B85CB-0129-4D0B-B652-6F1090CF12D3}"/>
            </a:ext>
          </a:extLst>
        </xdr:cNvPr>
        <xdr:cNvSpPr/>
      </xdr:nvSpPr>
      <xdr:spPr>
        <a:xfrm>
          <a:off x="11945711" y="1159328"/>
          <a:ext cx="4925505" cy="453501"/>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35715</xdr:colOff>
      <xdr:row>1</xdr:row>
      <xdr:rowOff>1785565</xdr:rowOff>
    </xdr:from>
    <xdr:to>
      <xdr:col>8</xdr:col>
      <xdr:colOff>285750</xdr:colOff>
      <xdr:row>3</xdr:row>
      <xdr:rowOff>42023</xdr:rowOff>
    </xdr:to>
    <xdr:grpSp>
      <xdr:nvGrpSpPr>
        <xdr:cNvPr id="3" name="Grupo 2">
          <a:hlinkClick xmlns:r="http://schemas.openxmlformats.org/officeDocument/2006/relationships" r:id="rId1"/>
          <a:extLst>
            <a:ext uri="{FF2B5EF4-FFF2-40B4-BE49-F238E27FC236}">
              <a16:creationId xmlns:a16="http://schemas.microsoft.com/office/drawing/2014/main" id="{D04990B7-2B6C-471C-9347-BED6D0E46266}"/>
            </a:ext>
          </a:extLst>
        </xdr:cNvPr>
        <xdr:cNvGrpSpPr/>
      </xdr:nvGrpSpPr>
      <xdr:grpSpPr>
        <a:xfrm>
          <a:off x="16715048" y="2163390"/>
          <a:ext cx="3298035" cy="429216"/>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C5069C5C-AA04-4297-1C5F-D6811E1AC98F}"/>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BC2E18D4-6B2C-0F64-AF78-7C1DFDE38D4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0</xdr:row>
      <xdr:rowOff>1852084</xdr:rowOff>
    </xdr:to>
    <xdr:sp macro="" textlink="">
      <xdr:nvSpPr>
        <xdr:cNvPr id="6" name="Rectángulo 5">
          <a:extLst>
            <a:ext uri="{FF2B5EF4-FFF2-40B4-BE49-F238E27FC236}">
              <a16:creationId xmlns:a16="http://schemas.microsoft.com/office/drawing/2014/main" id="{3AC30933-0076-47AA-A149-5EAE3113B8D3}"/>
            </a:ext>
          </a:extLst>
        </xdr:cNvPr>
        <xdr:cNvSpPr/>
      </xdr:nvSpPr>
      <xdr:spPr>
        <a:xfrm>
          <a:off x="0" y="0"/>
          <a:ext cx="16675363"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6169DE75-CB2E-4BFC-91D2-9A946AE3293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34955F3F-478C-4608-B933-DFEE110C3338}"/>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1B24C502-6E5D-4078-9FDE-FA7BE3240907}"/>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261934</xdr:colOff>
      <xdr:row>1</xdr:row>
      <xdr:rowOff>1778951</xdr:rowOff>
    </xdr:from>
    <xdr:to>
      <xdr:col>8</xdr:col>
      <xdr:colOff>511969</xdr:colOff>
      <xdr:row>3</xdr:row>
      <xdr:rowOff>34086</xdr:rowOff>
    </xdr:to>
    <xdr:grpSp>
      <xdr:nvGrpSpPr>
        <xdr:cNvPr id="3" name="Grupo 2">
          <a:hlinkClick xmlns:r="http://schemas.openxmlformats.org/officeDocument/2006/relationships" r:id="rId1"/>
          <a:extLst>
            <a:ext uri="{FF2B5EF4-FFF2-40B4-BE49-F238E27FC236}">
              <a16:creationId xmlns:a16="http://schemas.microsoft.com/office/drawing/2014/main" id="{2A116DCD-8C64-4EA7-AC5A-C56A7BEA176F}"/>
            </a:ext>
          </a:extLst>
        </xdr:cNvPr>
        <xdr:cNvGrpSpPr/>
      </xdr:nvGrpSpPr>
      <xdr:grpSpPr>
        <a:xfrm>
          <a:off x="16941267" y="2127143"/>
          <a:ext cx="3298035" cy="425776"/>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F5CB36C5-25C4-461F-467D-CA0BDD440DDE}"/>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456EAA85-2A70-9D72-1CA7-167F1E011EE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0</xdr:row>
      <xdr:rowOff>1852084</xdr:rowOff>
    </xdr:to>
    <xdr:sp macro="" textlink="">
      <xdr:nvSpPr>
        <xdr:cNvPr id="6" name="Rectángulo 5">
          <a:extLst>
            <a:ext uri="{FF2B5EF4-FFF2-40B4-BE49-F238E27FC236}">
              <a16:creationId xmlns:a16="http://schemas.microsoft.com/office/drawing/2014/main" id="{B3C2431B-0219-4C08-BC0D-306158707598}"/>
            </a:ext>
          </a:extLst>
        </xdr:cNvPr>
        <xdr:cNvSpPr/>
      </xdr:nvSpPr>
      <xdr:spPr>
        <a:xfrm>
          <a:off x="0" y="0"/>
          <a:ext cx="16675363"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5AC7620E-9585-4AD0-83B5-89A82133436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F574E1B3-F843-499A-A3CA-53745E36C376}"/>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289FB4F7-82C9-47C8-AC55-B4A7066BDCF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35715</xdr:colOff>
      <xdr:row>1</xdr:row>
      <xdr:rowOff>1774982</xdr:rowOff>
    </xdr:from>
    <xdr:to>
      <xdr:col>8</xdr:col>
      <xdr:colOff>285750</xdr:colOff>
      <xdr:row>3</xdr:row>
      <xdr:rowOff>31439</xdr:rowOff>
    </xdr:to>
    <xdr:grpSp>
      <xdr:nvGrpSpPr>
        <xdr:cNvPr id="3" name="Grupo 2">
          <a:hlinkClick xmlns:r="http://schemas.openxmlformats.org/officeDocument/2006/relationships" r:id="rId1"/>
          <a:extLst>
            <a:ext uri="{FF2B5EF4-FFF2-40B4-BE49-F238E27FC236}">
              <a16:creationId xmlns:a16="http://schemas.microsoft.com/office/drawing/2014/main" id="{CB19EB06-B88D-45C4-912C-AC1EB531AD3D}"/>
            </a:ext>
          </a:extLst>
        </xdr:cNvPr>
        <xdr:cNvGrpSpPr/>
      </xdr:nvGrpSpPr>
      <xdr:grpSpPr>
        <a:xfrm>
          <a:off x="16778548" y="2130582"/>
          <a:ext cx="3298035" cy="419690"/>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159A17AC-AB94-F728-BD0C-786962063CD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9302E97E-99A9-6232-1246-CBBADA121CB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0</xdr:row>
      <xdr:rowOff>1852084</xdr:rowOff>
    </xdr:to>
    <xdr:sp macro="" textlink="">
      <xdr:nvSpPr>
        <xdr:cNvPr id="6" name="Rectángulo 5">
          <a:extLst>
            <a:ext uri="{FF2B5EF4-FFF2-40B4-BE49-F238E27FC236}">
              <a16:creationId xmlns:a16="http://schemas.microsoft.com/office/drawing/2014/main" id="{85303613-DEFA-4957-B643-9A18997013BD}"/>
            </a:ext>
          </a:extLst>
        </xdr:cNvPr>
        <xdr:cNvSpPr/>
      </xdr:nvSpPr>
      <xdr:spPr>
        <a:xfrm>
          <a:off x="0" y="0"/>
          <a:ext cx="16675363" cy="18520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2CB6EC5A-59AF-4382-9E94-EDD24F00ABC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936648E3-C274-4E6E-BA81-F31477EB6529}"/>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C953D08B-EE00-47EE-9382-C68FE0C16CB9}"/>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88631</xdr:colOff>
      <xdr:row>1</xdr:row>
      <xdr:rowOff>1785565</xdr:rowOff>
    </xdr:from>
    <xdr:to>
      <xdr:col>8</xdr:col>
      <xdr:colOff>338666</xdr:colOff>
      <xdr:row>3</xdr:row>
      <xdr:rowOff>42022</xdr:rowOff>
    </xdr:to>
    <xdr:grpSp>
      <xdr:nvGrpSpPr>
        <xdr:cNvPr id="3" name="Grupo 2">
          <a:hlinkClick xmlns:r="http://schemas.openxmlformats.org/officeDocument/2006/relationships" r:id="rId1"/>
          <a:extLst>
            <a:ext uri="{FF2B5EF4-FFF2-40B4-BE49-F238E27FC236}">
              <a16:creationId xmlns:a16="http://schemas.microsoft.com/office/drawing/2014/main" id="{B8F5C13C-244E-4A42-ACB2-C9B1A6C9CEBF}"/>
            </a:ext>
          </a:extLst>
        </xdr:cNvPr>
        <xdr:cNvGrpSpPr/>
      </xdr:nvGrpSpPr>
      <xdr:grpSpPr>
        <a:xfrm>
          <a:off x="16831464" y="2142223"/>
          <a:ext cx="3298035" cy="429216"/>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ECE09B53-DCBE-B8D1-B51F-3F4531D46D5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A2A650D4-47E5-C159-1C3C-1EDB7A29005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7594863</xdr:colOff>
      <xdr:row>0</xdr:row>
      <xdr:rowOff>1842559</xdr:rowOff>
    </xdr:to>
    <xdr:sp macro="" textlink="">
      <xdr:nvSpPr>
        <xdr:cNvPr id="6" name="Rectángulo 5">
          <a:extLst>
            <a:ext uri="{FF2B5EF4-FFF2-40B4-BE49-F238E27FC236}">
              <a16:creationId xmlns:a16="http://schemas.microsoft.com/office/drawing/2014/main" id="{EA501725-04A3-4722-98AA-C4D9D1C89322}"/>
            </a:ext>
          </a:extLst>
        </xdr:cNvPr>
        <xdr:cNvSpPr/>
      </xdr:nvSpPr>
      <xdr:spPr>
        <a:xfrm>
          <a:off x="0" y="0"/>
          <a:ext cx="16675363" cy="1842559"/>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334B9E2F-F9F1-4222-A5A9-4F7F7ACC340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2EE0F8B8-C671-4A5F-96CA-CB3869B32DED}"/>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9377509A-6199-4D08-B7D5-D44ECE80E2CE}"/>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F3D7F5EC-93B8-481F-9E9F-66809FBB1384}"/>
            </a:ext>
          </a:extLst>
        </xdr:cNvPr>
        <xdr:cNvGrpSpPr/>
      </xdr:nvGrpSpPr>
      <xdr:grpSpPr>
        <a:xfrm>
          <a:off x="16705792" y="2148417"/>
          <a:ext cx="3298035" cy="485573"/>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38BFCD92-A821-6C0B-3BAC-290B28786CF6}"/>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F5B8199E-4F1D-4987-7644-736D623EDD9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4</xdr:col>
      <xdr:colOff>17196</xdr:colOff>
      <xdr:row>0</xdr:row>
      <xdr:rowOff>1842559</xdr:rowOff>
    </xdr:to>
    <xdr:sp macro="" textlink="">
      <xdr:nvSpPr>
        <xdr:cNvPr id="6" name="Rectángulo 5">
          <a:extLst>
            <a:ext uri="{FF2B5EF4-FFF2-40B4-BE49-F238E27FC236}">
              <a16:creationId xmlns:a16="http://schemas.microsoft.com/office/drawing/2014/main" id="{569D944E-D439-464A-A6EB-63F7794FC8B2}"/>
            </a:ext>
          </a:extLst>
        </xdr:cNvPr>
        <xdr:cNvSpPr/>
      </xdr:nvSpPr>
      <xdr:spPr>
        <a:xfrm>
          <a:off x="0" y="0"/>
          <a:ext cx="16675363" cy="1842559"/>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A02C8DA9-86DB-489F-ACAB-569E46E1F20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5B3BA3CE-8B51-4DF3-9280-34445FEF5B41}"/>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2C47D72B-FAC1-4DE2-AD73-1F49058BF2EE}"/>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DCE104DF-8BFD-4CD9-B3F4-2543D8C8E694}"/>
            </a:ext>
          </a:extLst>
        </xdr:cNvPr>
        <xdr:cNvGrpSpPr/>
      </xdr:nvGrpSpPr>
      <xdr:grpSpPr>
        <a:xfrm>
          <a:off x="16705792" y="2129367"/>
          <a:ext cx="3298035" cy="483456"/>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515640D3-4434-43C1-C251-3F5C5203A9CD}"/>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3AE67BE3-2C91-AF49-C52D-C95ECCEB268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4</xdr:col>
      <xdr:colOff>17196</xdr:colOff>
      <xdr:row>0</xdr:row>
      <xdr:rowOff>1842559</xdr:rowOff>
    </xdr:to>
    <xdr:sp macro="" textlink="">
      <xdr:nvSpPr>
        <xdr:cNvPr id="6" name="Rectángulo 5">
          <a:extLst>
            <a:ext uri="{FF2B5EF4-FFF2-40B4-BE49-F238E27FC236}">
              <a16:creationId xmlns:a16="http://schemas.microsoft.com/office/drawing/2014/main" id="{64FCB33E-A3D7-4A00-9EBE-5C7BD4D773E5}"/>
            </a:ext>
          </a:extLst>
        </xdr:cNvPr>
        <xdr:cNvSpPr/>
      </xdr:nvSpPr>
      <xdr:spPr>
        <a:xfrm>
          <a:off x="0" y="0"/>
          <a:ext cx="16675363" cy="1842559"/>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A5350128-E568-41FB-9168-95A3AEFB5F1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72636F59-25EB-49FB-91DD-438E9AE374AB}"/>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5E613E49-53AC-4D64-9664-6E8FACA6F23C}"/>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552FF993-1592-4B83-B997-3A7A9BCF3E68}"/>
            </a:ext>
          </a:extLst>
        </xdr:cNvPr>
        <xdr:cNvGrpSpPr/>
      </xdr:nvGrpSpPr>
      <xdr:grpSpPr>
        <a:xfrm>
          <a:off x="16705792" y="2196042"/>
          <a:ext cx="3298035" cy="490864"/>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5B9F7618-468D-4F77-E935-934E976E6841}"/>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65382BB9-7ABC-04D4-C14B-F1B18649ADD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4</xdr:col>
      <xdr:colOff>17196</xdr:colOff>
      <xdr:row>0</xdr:row>
      <xdr:rowOff>1842559</xdr:rowOff>
    </xdr:to>
    <xdr:sp macro="" textlink="">
      <xdr:nvSpPr>
        <xdr:cNvPr id="6" name="Rectángulo 5">
          <a:extLst>
            <a:ext uri="{FF2B5EF4-FFF2-40B4-BE49-F238E27FC236}">
              <a16:creationId xmlns:a16="http://schemas.microsoft.com/office/drawing/2014/main" id="{6DD5B98D-B05F-4E49-B9E1-69E9627E74E8}"/>
            </a:ext>
          </a:extLst>
        </xdr:cNvPr>
        <xdr:cNvSpPr/>
      </xdr:nvSpPr>
      <xdr:spPr>
        <a:xfrm>
          <a:off x="0" y="0"/>
          <a:ext cx="16675363" cy="1842559"/>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A76B46F8-3FBA-44B5-A1E8-5B1C7D39845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D926AF89-BCFF-485B-9261-C68604A19268}"/>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7A3076C4-3577-4E8E-BC63-ED64E341DD0B}"/>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8B370890-EA31-4D99-BF52-7D954604F07F}"/>
            </a:ext>
          </a:extLst>
        </xdr:cNvPr>
        <xdr:cNvGrpSpPr/>
      </xdr:nvGrpSpPr>
      <xdr:grpSpPr>
        <a:xfrm>
          <a:off x="16705792" y="2227792"/>
          <a:ext cx="3298035" cy="490864"/>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EF405286-1DEB-D47F-3086-AB9735FAF7D8}"/>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8DA2A680-25BB-0045-7999-85ABB76B4A7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4</xdr:col>
      <xdr:colOff>17196</xdr:colOff>
      <xdr:row>1</xdr:row>
      <xdr:rowOff>75142</xdr:rowOff>
    </xdr:to>
    <xdr:sp macro="" textlink="">
      <xdr:nvSpPr>
        <xdr:cNvPr id="6" name="Rectángulo 5">
          <a:extLst>
            <a:ext uri="{FF2B5EF4-FFF2-40B4-BE49-F238E27FC236}">
              <a16:creationId xmlns:a16="http://schemas.microsoft.com/office/drawing/2014/main" id="{888BF4E1-E7BA-4490-8969-01B072B722A7}"/>
            </a:ext>
          </a:extLst>
        </xdr:cNvPr>
        <xdr:cNvSpPr/>
      </xdr:nvSpPr>
      <xdr:spPr>
        <a:xfrm>
          <a:off x="0" y="0"/>
          <a:ext cx="16675363" cy="1842559"/>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9B43E0CB-303F-4A3C-A44A-07673827378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E9A2313E-E0CB-40BC-82D6-2F21A24E31B7}"/>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9901188C-3E93-4EB6-9232-DB3236D9EAEA}"/>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390E85AF-8515-4F6B-9CB1-D2132918CCDA}"/>
            </a:ext>
          </a:extLst>
        </xdr:cNvPr>
        <xdr:cNvGrpSpPr/>
      </xdr:nvGrpSpPr>
      <xdr:grpSpPr>
        <a:xfrm>
          <a:off x="16705792" y="2260600"/>
          <a:ext cx="3298035" cy="489806"/>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E13AF196-8614-2299-87EE-DAF328C5967C}"/>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CA962AE7-3266-52AC-863C-5FC7D954039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4</xdr:col>
      <xdr:colOff>17196</xdr:colOff>
      <xdr:row>0</xdr:row>
      <xdr:rowOff>1969559</xdr:rowOff>
    </xdr:to>
    <xdr:sp macro="" textlink="">
      <xdr:nvSpPr>
        <xdr:cNvPr id="6" name="Rectángulo 5">
          <a:extLst>
            <a:ext uri="{FF2B5EF4-FFF2-40B4-BE49-F238E27FC236}">
              <a16:creationId xmlns:a16="http://schemas.microsoft.com/office/drawing/2014/main" id="{6910EBBD-5574-4D25-9652-9299FAF12496}"/>
            </a:ext>
          </a:extLst>
        </xdr:cNvPr>
        <xdr:cNvSpPr/>
      </xdr:nvSpPr>
      <xdr:spPr>
        <a:xfrm>
          <a:off x="0" y="0"/>
          <a:ext cx="16675363" cy="1969559"/>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34F1B0DD-BF38-41B9-BDCD-9746E3EE3E9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588AD195-AF4A-4E3B-BEB9-EB827EA2CE49}"/>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FC0FBF00-F466-436F-971F-A50186E5B566}"/>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DF4E6D7B-7BC2-4904-8B30-E0117BD10BFB}"/>
            </a:ext>
          </a:extLst>
        </xdr:cNvPr>
        <xdr:cNvGrpSpPr/>
      </xdr:nvGrpSpPr>
      <xdr:grpSpPr>
        <a:xfrm>
          <a:off x="16705792" y="2194983"/>
          <a:ext cx="3298035" cy="481340"/>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96637A5D-6313-5A76-B690-BFBB82F1B326}"/>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BA8A27EF-7CD5-CC31-EC1C-B052CDECF7D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4</xdr:col>
      <xdr:colOff>17196</xdr:colOff>
      <xdr:row>0</xdr:row>
      <xdr:rowOff>1931459</xdr:rowOff>
    </xdr:to>
    <xdr:sp macro="" textlink="">
      <xdr:nvSpPr>
        <xdr:cNvPr id="6" name="Rectángulo 5">
          <a:extLst>
            <a:ext uri="{FF2B5EF4-FFF2-40B4-BE49-F238E27FC236}">
              <a16:creationId xmlns:a16="http://schemas.microsoft.com/office/drawing/2014/main" id="{7729C98B-5732-4985-98D6-6DE08AACFF09}"/>
            </a:ext>
          </a:extLst>
        </xdr:cNvPr>
        <xdr:cNvSpPr/>
      </xdr:nvSpPr>
      <xdr:spPr>
        <a:xfrm>
          <a:off x="0" y="0"/>
          <a:ext cx="16675363" cy="1931459"/>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A9FD8BC6-CBBC-44B6-9E78-9F99242E9B9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B87E1526-0DC7-4ABE-B482-2C4DA3138998}"/>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DA3AB784-6809-4943-BBF0-E1AA6C3DE317}"/>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57149</xdr:colOff>
      <xdr:row>12</xdr:row>
      <xdr:rowOff>57150</xdr:rowOff>
    </xdr:from>
    <xdr:to>
      <xdr:col>22</xdr:col>
      <xdr:colOff>552450</xdr:colOff>
      <xdr:row>93</xdr:row>
      <xdr:rowOff>114300</xdr:rowOff>
    </xdr:to>
    <xdr:sp macro="" textlink="">
      <xdr:nvSpPr>
        <xdr:cNvPr id="3" name="Rectángulo 2">
          <a:extLst>
            <a:ext uri="{FF2B5EF4-FFF2-40B4-BE49-F238E27FC236}">
              <a16:creationId xmlns:a16="http://schemas.microsoft.com/office/drawing/2014/main" id="{BE28FCFE-656C-4192-A2A0-8D5DA93F06F2}"/>
            </a:ext>
          </a:extLst>
        </xdr:cNvPr>
        <xdr:cNvSpPr/>
      </xdr:nvSpPr>
      <xdr:spPr>
        <a:xfrm>
          <a:off x="57149" y="2552700"/>
          <a:ext cx="17259301" cy="147161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400">
              <a:solidFill>
                <a:schemeClr val="tx2"/>
              </a:solidFill>
              <a:latin typeface="Arial" panose="020B0604020202020204" pitchFamily="34" charset="0"/>
              <a:ea typeface="+mn-ea"/>
              <a:cs typeface="Arial" panose="020B0604020202020204" pitchFamily="34" charset="0"/>
            </a:rPr>
            <a:t>	</a:t>
          </a:r>
          <a:r>
            <a:rPr lang="en-US" sz="1600" b="1" baseline="0">
              <a:solidFill>
                <a:srgbClr val="0070C0"/>
              </a:solidFill>
              <a:effectLst/>
              <a:latin typeface="Arial" panose="020B0604020202020204" pitchFamily="34" charset="0"/>
              <a:ea typeface="+mn-ea"/>
              <a:cs typeface="Arial" panose="020B0604020202020204" pitchFamily="34" charset="0"/>
            </a:rPr>
            <a:t>Informe reporte oportuno</a:t>
          </a:r>
          <a:endParaRPr lang="es-CO" sz="1600" b="1" baseline="0">
            <a:solidFill>
              <a:srgbClr val="0070C0"/>
            </a:solidFill>
            <a:effectLst/>
            <a:latin typeface="Arial" panose="020B0604020202020204" pitchFamily="34" charset="0"/>
            <a:ea typeface="+mn-ea"/>
            <a:cs typeface="Arial" panose="020B0604020202020204" pitchFamily="34" charset="0"/>
          </a:endParaRPr>
        </a:p>
        <a:p>
          <a:endParaRPr lang="en-US" sz="1600">
            <a:solidFill>
              <a:srgbClr val="00B050"/>
            </a:solidFill>
            <a:effectLst/>
            <a:latin typeface="Arial" panose="020B0604020202020204" pitchFamily="34" charset="0"/>
            <a:ea typeface="+mn-ea"/>
            <a:cs typeface="Arial" panose="020B0604020202020204" pitchFamily="34" charset="0"/>
          </a:endParaRPr>
        </a:p>
        <a:p>
          <a:r>
            <a:rPr lang="es-CO" sz="1600">
              <a:solidFill>
                <a:schemeClr val="accent3">
                  <a:lumMod val="75000"/>
                </a:schemeClr>
              </a:solidFill>
              <a:latin typeface="Arial" panose="020B0604020202020204" pitchFamily="34" charset="0"/>
              <a:ea typeface="+mn-ea"/>
              <a:cs typeface="Arial" panose="020B0604020202020204" pitchFamily="34" charset="0"/>
            </a:rPr>
            <a:t>Una vez finalizado el proceso de reporte, la Oficina de Planeación realizó la verificación del registro oportuno del monitoreo y el cargue de evidencias por parte de cada proceso y sus dependencias asociadas,</a:t>
          </a:r>
          <a:r>
            <a:rPr lang="es-CO" sz="1600" baseline="0">
              <a:solidFill>
                <a:schemeClr val="accent3">
                  <a:lumMod val="75000"/>
                </a:schemeClr>
              </a:solidFill>
              <a:latin typeface="Arial" panose="020B0604020202020204" pitchFamily="34" charset="0"/>
              <a:ea typeface="+mn-ea"/>
              <a:cs typeface="Arial" panose="020B0604020202020204" pitchFamily="34" charset="0"/>
            </a:rPr>
            <a:t> el resultado de dicha verificación se remitió </a:t>
          </a:r>
          <a:r>
            <a:rPr lang="es-CO" sz="1600">
              <a:solidFill>
                <a:schemeClr val="accent3">
                  <a:lumMod val="75000"/>
                </a:schemeClr>
              </a:solidFill>
              <a:latin typeface="Arial" panose="020B0604020202020204" pitchFamily="34" charset="0"/>
              <a:ea typeface="+mn-ea"/>
              <a:cs typeface="Arial" panose="020B0604020202020204" pitchFamily="34" charset="0"/>
            </a:rPr>
            <a:t>a la Oficina de Control Interno</a:t>
          </a:r>
          <a:r>
            <a:rPr lang="es-CO" sz="1600" baseline="0">
              <a:solidFill>
                <a:schemeClr val="accent3">
                  <a:lumMod val="75000"/>
                </a:schemeClr>
              </a:solidFill>
              <a:latin typeface="Arial" panose="020B0604020202020204" pitchFamily="34" charset="0"/>
              <a:ea typeface="+mn-ea"/>
              <a:cs typeface="Arial" panose="020B0604020202020204" pitchFamily="34" charset="0"/>
            </a:rPr>
            <a:t> y puede consultarse en la pestaña denominada "REPORTE OPORTUNO PTEP_ 2DO MONITOREO" de este documento.</a:t>
          </a:r>
        </a:p>
        <a:p>
          <a:endParaRPr lang="es-CO" sz="1600" baseline="0">
            <a:solidFill>
              <a:schemeClr val="accent3">
                <a:lumMod val="75000"/>
              </a:schemeClr>
            </a:solidFill>
            <a:latin typeface="Arial" panose="020B0604020202020204" pitchFamily="34" charset="0"/>
            <a:ea typeface="+mn-ea"/>
            <a:cs typeface="Arial" panose="020B0604020202020204" pitchFamily="34" charset="0"/>
          </a:endParaRPr>
        </a:p>
        <a:p>
          <a:r>
            <a:rPr lang="es-CO" sz="1600" baseline="0">
              <a:solidFill>
                <a:schemeClr val="accent3">
                  <a:lumMod val="75000"/>
                </a:schemeClr>
              </a:solidFill>
              <a:latin typeface="Arial" panose="020B0604020202020204" pitchFamily="34" charset="0"/>
              <a:ea typeface="+mn-ea"/>
              <a:cs typeface="Arial" panose="020B0604020202020204" pitchFamily="34" charset="0"/>
            </a:rPr>
            <a:t>Como resultado de esta actividad se evidencia que para un total de 249 dependencias que debían registrar monitoreo tanto a nivel central como territorial, 155 que corresponden al 62,25% reportaron oportunamente tanto monitoreo como cargue de evidencias, 24 dependencias que representan el 9,64% realizaron su reporte de manera incompleta, 36 dependencias que representan el 14,46% no realizaron reporte y 34 dependencias que corresponden al 13,65%, representan delegadas de juzgamiento que no se encuentran en operación. </a:t>
          </a:r>
          <a:r>
            <a:rPr lang="es-CO" sz="1600">
              <a:solidFill>
                <a:schemeClr val="accent3">
                  <a:lumMod val="75000"/>
                </a:schemeClr>
              </a:solidFill>
              <a:latin typeface="Arial" panose="020B0604020202020204" pitchFamily="34" charset="0"/>
              <a:cs typeface="Arial" panose="020B0604020202020204" pitchFamily="34" charset="0"/>
            </a:rPr>
            <a:t> </a:t>
          </a:r>
          <a:r>
            <a:rPr lang="es-CO" sz="1600">
              <a:latin typeface="Arial" panose="020B0604020202020204" pitchFamily="34" charset="0"/>
              <a:cs typeface="Arial" panose="020B0604020202020204" pitchFamily="34" charset="0"/>
            </a:rPr>
            <a:t>mayo.</a:t>
          </a:r>
        </a:p>
        <a:p>
          <a:pPr marL="914400" marR="0" lvl="2" indent="0" defTabSz="914400" eaLnBrk="1" fontAlgn="auto" latinLnBrk="0" hangingPunct="1">
            <a:lnSpc>
              <a:spcPct val="100000"/>
            </a:lnSpc>
            <a:spcBef>
              <a:spcPts val="0"/>
            </a:spcBef>
            <a:spcAft>
              <a:spcPts val="0"/>
            </a:spcAft>
            <a:buClrTx/>
            <a:buSzTx/>
            <a:buFontTx/>
            <a:buNone/>
            <a:tabLst/>
            <a:defRPr/>
          </a:pPr>
          <a:endParaRPr lang="en-US" sz="1600" b="0" baseline="0">
            <a:solidFill>
              <a:schemeClr val="tx2"/>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600" b="1" baseline="0">
              <a:solidFill>
                <a:schemeClr val="tx2"/>
              </a:solidFill>
              <a:effectLst/>
              <a:latin typeface="Arial" panose="020B0604020202020204" pitchFamily="34" charset="0"/>
              <a:ea typeface="+mn-ea"/>
              <a:cs typeface="Arial" panose="020B0604020202020204" pitchFamily="34" charset="0"/>
            </a:rPr>
            <a:t>	</a:t>
          </a:r>
          <a:r>
            <a:rPr lang="en-US" sz="1600" b="1" baseline="0">
              <a:solidFill>
                <a:srgbClr val="0070C0"/>
              </a:solidFill>
              <a:effectLst/>
              <a:latin typeface="Arial" panose="020B0604020202020204" pitchFamily="34" charset="0"/>
              <a:ea typeface="+mn-ea"/>
              <a:cs typeface="Arial" panose="020B0604020202020204" pitchFamily="34" charset="0"/>
            </a:rPr>
            <a:t>Informe monitoreo II cuatrimestre</a:t>
          </a:r>
        </a:p>
        <a:p>
          <a:pPr marL="914400" marR="0" lvl="2" indent="0" defTabSz="914400" eaLnBrk="1" fontAlgn="auto" latinLnBrk="0" hangingPunct="1">
            <a:lnSpc>
              <a:spcPct val="100000"/>
            </a:lnSpc>
            <a:spcBef>
              <a:spcPts val="0"/>
            </a:spcBef>
            <a:spcAft>
              <a:spcPts val="0"/>
            </a:spcAft>
            <a:buClrTx/>
            <a:buSzTx/>
            <a:buFontTx/>
            <a:buNone/>
            <a:tabLst/>
            <a:defRPr/>
          </a:pPr>
          <a:endParaRPr lang="en-US" sz="1600" b="1" baseline="0">
            <a:solidFill>
              <a:schemeClr val="accent3">
                <a:lumMod val="75000"/>
              </a:schemeClr>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600">
              <a:solidFill>
                <a:schemeClr val="accent3">
                  <a:lumMod val="75000"/>
                </a:schemeClr>
              </a:solidFill>
              <a:effectLst/>
              <a:latin typeface="Arial" panose="020B0604020202020204" pitchFamily="34" charset="0"/>
              <a:ea typeface="+mn-ea"/>
              <a:cs typeface="Arial" panose="020B0604020202020204" pitchFamily="34" charset="0"/>
            </a:rPr>
            <a:t>La PGN durante el segundo cuatrimestre de esta vigencia, realizó monitoreo a todos los riesgos identificados por los procesos de la entidad aprobados y adoptados mediante resoluciones</a:t>
          </a:r>
          <a:r>
            <a:rPr lang="es-CO" sz="1600" baseline="0">
              <a:solidFill>
                <a:schemeClr val="accent3">
                  <a:lumMod val="75000"/>
                </a:schemeClr>
              </a:solidFill>
              <a:effectLst/>
              <a:latin typeface="Arial" panose="020B0604020202020204" pitchFamily="34" charset="0"/>
              <a:ea typeface="+mn-ea"/>
              <a:cs typeface="Arial" panose="020B0604020202020204" pitchFamily="34" charset="0"/>
            </a:rPr>
            <a:t> 329 de 2021, </a:t>
          </a:r>
          <a:r>
            <a:rPr lang="es-CO" sz="1600">
              <a:solidFill>
                <a:schemeClr val="accent3">
                  <a:lumMod val="75000"/>
                </a:schemeClr>
              </a:solidFill>
              <a:effectLst/>
              <a:latin typeface="Arial" panose="020B0604020202020204" pitchFamily="34" charset="0"/>
              <a:ea typeface="+mn-ea"/>
              <a:cs typeface="Arial" panose="020B0604020202020204" pitchFamily="34" charset="0"/>
            </a:rPr>
            <a:t>344 de 2022 y 094 de 2024, así: </a:t>
          </a: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600">
            <a:solidFill>
              <a:schemeClr val="tx2"/>
            </a:solidFill>
            <a:effectLst/>
            <a:latin typeface="Arial" panose="020B06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r>
            <a:rPr lang="es-CO" sz="1600">
              <a:solidFill>
                <a:schemeClr val="tx2"/>
              </a:solidFill>
              <a:effectLst/>
              <a:latin typeface="Arial" panose="020B0604020202020204" pitchFamily="34" charset="0"/>
              <a:ea typeface="+mn-ea"/>
              <a:cs typeface="Arial" panose="020B0604020202020204" pitchFamily="34" charset="0"/>
            </a:rPr>
            <a:t>						</a:t>
          </a:r>
        </a:p>
        <a:p>
          <a:pPr marL="914400" marR="0" lvl="2" indent="0" defTabSz="914400" eaLnBrk="1" fontAlgn="auto" latinLnBrk="0" hangingPunct="1">
            <a:lnSpc>
              <a:spcPct val="100000"/>
            </a:lnSpc>
            <a:spcBef>
              <a:spcPts val="0"/>
            </a:spcBef>
            <a:spcAft>
              <a:spcPts val="0"/>
            </a:spcAft>
            <a:buClrTx/>
            <a:buSzTx/>
            <a:buFontTx/>
            <a:buNone/>
            <a:tabLst/>
            <a:defRPr/>
          </a:pPr>
          <a:r>
            <a:rPr lang="es-CO" sz="1600">
              <a:solidFill>
                <a:schemeClr val="tx2"/>
              </a:solidFill>
              <a:effectLst/>
              <a:latin typeface="Arial" panose="020B0604020202020204" pitchFamily="34" charset="0"/>
              <a:ea typeface="+mn-ea"/>
              <a:cs typeface="Arial" panose="020B0604020202020204" pitchFamily="34" charset="0"/>
            </a:rPr>
            <a:t>						Fuente: Elaboración propia</a:t>
          </a:r>
          <a:endParaRPr lang="es-CO" sz="1600" b="1" baseline="0">
            <a:solidFill>
              <a:schemeClr val="tx2"/>
            </a:solidFill>
            <a:effectLst/>
            <a:latin typeface="Arial" panose="020B0604020202020204" pitchFamily="34" charset="0"/>
            <a:ea typeface="+mn-ea"/>
            <a:cs typeface="Arial" panose="020B0604020202020204" pitchFamily="34" charset="0"/>
          </a:endParaRPr>
        </a:p>
        <a:p>
          <a:endParaRPr lang="en-US" sz="1600" baseline="0">
            <a:solidFill>
              <a:schemeClr val="accent3">
                <a:lumMod val="75000"/>
              </a:schemeClr>
            </a:solidFill>
            <a:effectLst/>
            <a:latin typeface="Arial" panose="020B0604020202020204" pitchFamily="34" charset="0"/>
            <a:ea typeface="+mn-ea"/>
            <a:cs typeface="Arial" panose="020B0604020202020204" pitchFamily="34" charset="0"/>
          </a:endParaRPr>
        </a:p>
        <a:p>
          <a:r>
            <a:rPr lang="en-US" sz="1600">
              <a:solidFill>
                <a:schemeClr val="accent3">
                  <a:lumMod val="75000"/>
                </a:schemeClr>
              </a:solidFill>
              <a:latin typeface="Arial" panose="020B0604020202020204" pitchFamily="34" charset="0"/>
              <a:ea typeface="+mn-ea"/>
              <a:cs typeface="Arial" panose="020B0604020202020204" pitchFamily="34" charset="0"/>
            </a:rPr>
            <a:t>La Oficina de Planeación verificó que las evidencias estuvieran debidamente cargadas y que la información consignada fuera coherente con lo solicitado  tanto en el Plan de Ejecución</a:t>
          </a:r>
          <a:r>
            <a:rPr lang="en-US" sz="1600" baseline="0">
              <a:solidFill>
                <a:schemeClr val="accent3">
                  <a:lumMod val="75000"/>
                </a:schemeClr>
              </a:solidFill>
              <a:latin typeface="Arial" panose="020B0604020202020204" pitchFamily="34" charset="0"/>
              <a:ea typeface="+mn-ea"/>
              <a:cs typeface="Arial" panose="020B0604020202020204" pitchFamily="34" charset="0"/>
            </a:rPr>
            <a:t> y Seguimiento al PTEP como en las matrices de riesgos de cada uno de los procesos; esto se realiza según lo definido en MC-G-02 </a:t>
          </a:r>
          <a:r>
            <a:rPr lang="es-CO" sz="1600" b="0" i="0" baseline="0">
              <a:solidFill>
                <a:schemeClr val="accent3">
                  <a:lumMod val="75000"/>
                </a:schemeClr>
              </a:solidFill>
              <a:effectLst/>
              <a:latin typeface="Arial" panose="020B0604020202020204" pitchFamily="34" charset="0"/>
              <a:ea typeface="+mn-ea"/>
              <a:cs typeface="Arial" panose="020B0604020202020204" pitchFamily="34" charset="0"/>
            </a:rPr>
            <a:t>Guía Administración de Riesgos </a:t>
          </a:r>
          <a:r>
            <a:rPr lang="es-CO" sz="1600" b="0" i="0">
              <a:solidFill>
                <a:schemeClr val="accent3">
                  <a:lumMod val="75000"/>
                </a:schemeClr>
              </a:solidFill>
              <a:effectLst/>
              <a:latin typeface="Arial" panose="020B0604020202020204" pitchFamily="34" charset="0"/>
              <a:ea typeface="+mn-ea"/>
              <a:cs typeface="Arial" panose="020B0604020202020204" pitchFamily="34" charset="0"/>
            </a:rPr>
            <a:t>y DP-P-12 Gestión de Programa de Transparencia y Ética Pública - PTEP;</a:t>
          </a:r>
          <a:r>
            <a:rPr lang="es-CO" sz="1600" b="0" i="0" baseline="0">
              <a:solidFill>
                <a:schemeClr val="accent3">
                  <a:lumMod val="75000"/>
                </a:schemeClr>
              </a:solidFill>
              <a:effectLst/>
              <a:latin typeface="Arial" panose="020B0604020202020204" pitchFamily="34" charset="0"/>
              <a:ea typeface="+mn-ea"/>
              <a:cs typeface="Arial" panose="020B0604020202020204" pitchFamily="34" charset="0"/>
            </a:rPr>
            <a:t> respectivamente.</a:t>
          </a:r>
        </a:p>
        <a:p>
          <a:endParaRPr lang="en-US" sz="1600">
            <a:solidFill>
              <a:schemeClr val="tx2"/>
            </a:solidFill>
            <a:latin typeface="Arial" panose="020B0604020202020204" pitchFamily="34" charset="0"/>
            <a:ea typeface="+mn-ea"/>
            <a:cs typeface="Arial" panose="020B0604020202020204" pitchFamily="34" charset="0"/>
          </a:endParaRPr>
        </a:p>
        <a:p>
          <a:r>
            <a:rPr lang="en-US" sz="1600">
              <a:solidFill>
                <a:schemeClr val="accent3">
                  <a:lumMod val="75000"/>
                </a:schemeClr>
              </a:solidFill>
              <a:latin typeface="Arial" panose="020B0604020202020204" pitchFamily="34" charset="0"/>
              <a:ea typeface="+mn-ea"/>
              <a:cs typeface="Arial" panose="020B0604020202020204" pitchFamily="34" charset="0"/>
            </a:rPr>
            <a:t>En el caso del componente de riesgos, se contrastó la información con la descripción de los controles establecidos y las actividades contempladas en el plan de acción. </a:t>
          </a:r>
          <a:r>
            <a:rPr lang="es-CO" sz="1600">
              <a:solidFill>
                <a:schemeClr val="accent3">
                  <a:lumMod val="75000"/>
                </a:schemeClr>
              </a:solidFill>
              <a:latin typeface="Arial" panose="020B0604020202020204" pitchFamily="34" charset="0"/>
              <a:ea typeface="+mn-ea"/>
              <a:cs typeface="Arial" panose="020B0604020202020204" pitchFamily="34" charset="0"/>
            </a:rPr>
            <a:t>Con base en este análisis, se evaluó la eficacia en la implementación de los controles y de las acciones de tratamiento por parte de cada proceso.</a:t>
          </a:r>
        </a:p>
        <a:p>
          <a:endParaRPr lang="es-CO" sz="1600">
            <a:solidFill>
              <a:schemeClr val="tx2"/>
            </a:solidFill>
            <a:latin typeface="Arial" panose="020B0604020202020204" pitchFamily="34" charset="0"/>
            <a:ea typeface="+mn-ea"/>
            <a:cs typeface="Arial" panose="020B0604020202020204" pitchFamily="34" charset="0"/>
          </a:endParaRPr>
        </a:p>
        <a:p>
          <a:r>
            <a:rPr lang="es-CO" sz="1600">
              <a:solidFill>
                <a:schemeClr val="accent3">
                  <a:lumMod val="75000"/>
                </a:schemeClr>
              </a:solidFill>
              <a:latin typeface="Arial" panose="020B0604020202020204" pitchFamily="34" charset="0"/>
              <a:ea typeface="+mn-ea"/>
              <a:cs typeface="Arial" panose="020B0604020202020204" pitchFamily="34" charset="0"/>
            </a:rPr>
            <a:t>Para el caso del Plan de Ejecución</a:t>
          </a:r>
          <a:r>
            <a:rPr lang="es-CO" sz="1600" baseline="0">
              <a:solidFill>
                <a:schemeClr val="accent3">
                  <a:lumMod val="75000"/>
                </a:schemeClr>
              </a:solidFill>
              <a:latin typeface="Arial" panose="020B0604020202020204" pitchFamily="34" charset="0"/>
              <a:ea typeface="+mn-ea"/>
              <a:cs typeface="Arial" panose="020B0604020202020204" pitchFamily="34" charset="0"/>
            </a:rPr>
            <a:t> y Seguimiento del PTEP; se analiza la información reportada por cada dependencia y la conclusión general de esta revisión se registra en el documento "MONITOREO PLAN DE EJECUCIÓN Y SEGUIMIENTO PTEP V2 APROBADO POR CIGD 20082025- II CUATRIMESTRE DE 2025"; el cual se encuentra disponible para consulta en el enlace: https://www.procuraduria.gov.co/Pages/participa.aspx; este documento contempla l</a:t>
          </a:r>
          <a:r>
            <a:rPr lang="es-CO" sz="1600">
              <a:solidFill>
                <a:schemeClr val="accent3">
                  <a:lumMod val="75000"/>
                </a:schemeClr>
              </a:solidFill>
              <a:effectLst/>
              <a:latin typeface="Arial" panose="020B0604020202020204" pitchFamily="34" charset="0"/>
              <a:ea typeface="+mn-ea"/>
              <a:cs typeface="Arial" panose="020B0604020202020204" pitchFamily="34" charset="0"/>
            </a:rPr>
            <a:t>as actividades definidas tanto para el componente programático como para el transversal y cada una cuenta con su respectivo cronograma, responsable y frecuencia de ejecución.</a:t>
          </a:r>
          <a:r>
            <a:rPr lang="es-CO" sz="1600" baseline="0">
              <a:solidFill>
                <a:schemeClr val="accent3">
                  <a:lumMod val="75000"/>
                </a:schemeClr>
              </a:solidFill>
              <a:effectLst/>
              <a:latin typeface="Arial" panose="020B0604020202020204" pitchFamily="34" charset="0"/>
              <a:ea typeface="+mn-ea"/>
              <a:cs typeface="Arial" panose="020B0604020202020204" pitchFamily="34" charset="0"/>
            </a:rPr>
            <a:t> </a:t>
          </a:r>
        </a:p>
        <a:p>
          <a:r>
            <a:rPr lang="es-CO" sz="1600">
              <a:solidFill>
                <a:schemeClr val="tx2"/>
              </a:solidFill>
              <a:effectLst/>
              <a:latin typeface="Arial" panose="020B0604020202020204" pitchFamily="34" charset="0"/>
              <a:ea typeface="+mn-ea"/>
              <a:cs typeface="Arial" panose="020B0604020202020204" pitchFamily="34" charset="0"/>
            </a:rPr>
            <a:t> </a:t>
          </a:r>
          <a:endParaRPr lang="es-CO" sz="1600">
            <a:solidFill>
              <a:schemeClr val="accent5">
                <a:lumMod val="50000"/>
              </a:schemeClr>
            </a:solidFill>
            <a:effectLst/>
            <a:latin typeface="Arial" panose="020B0604020202020204" pitchFamily="34" charset="0"/>
            <a:ea typeface="+mn-ea"/>
            <a:cs typeface="Arial" panose="020B0604020202020204" pitchFamily="34" charset="0"/>
          </a:endParaRPr>
        </a:p>
        <a:p>
          <a:r>
            <a:rPr lang="es-CO" sz="1600">
              <a:solidFill>
                <a:schemeClr val="accent3">
                  <a:lumMod val="75000"/>
                </a:schemeClr>
              </a:solidFill>
              <a:effectLst/>
              <a:latin typeface="Arial" panose="020B0604020202020204" pitchFamily="34" charset="0"/>
              <a:ea typeface="+mn-ea"/>
              <a:cs typeface="Arial" panose="020B0604020202020204" pitchFamily="34" charset="0"/>
            </a:rPr>
            <a:t>Para la vigencia 2025, el Plan de Ejecución</a:t>
          </a:r>
          <a:r>
            <a:rPr lang="es-CO" sz="1600" baseline="0">
              <a:solidFill>
                <a:schemeClr val="accent3">
                  <a:lumMod val="75000"/>
                </a:schemeClr>
              </a:solidFill>
              <a:effectLst/>
              <a:latin typeface="Arial" panose="020B0604020202020204" pitchFamily="34" charset="0"/>
              <a:ea typeface="+mn-ea"/>
              <a:cs typeface="Arial" panose="020B0604020202020204" pitchFamily="34" charset="0"/>
            </a:rPr>
            <a:t> y Seguimiento del PTEP contempla </a:t>
          </a:r>
          <a:r>
            <a:rPr lang="es-CO" sz="1600">
              <a:solidFill>
                <a:schemeClr val="accent3">
                  <a:lumMod val="75000"/>
                </a:schemeClr>
              </a:solidFill>
              <a:effectLst/>
              <a:latin typeface="Arial" panose="020B0604020202020204" pitchFamily="34" charset="0"/>
              <a:ea typeface="+mn-ea"/>
              <a:cs typeface="Arial" panose="020B0604020202020204" pitchFamily="34" charset="0"/>
            </a:rPr>
            <a:t>23 acciones, de las cuales 5 presentan como periodo de ejecución: "Por definir", esto debido a</a:t>
          </a:r>
          <a:r>
            <a:rPr lang="es-CO" sz="1600" baseline="0">
              <a:solidFill>
                <a:schemeClr val="accent3">
                  <a:lumMod val="75000"/>
                </a:schemeClr>
              </a:solidFill>
              <a:effectLst/>
              <a:latin typeface="Arial" panose="020B0604020202020204" pitchFamily="34" charset="0"/>
              <a:ea typeface="+mn-ea"/>
              <a:cs typeface="Arial" panose="020B0604020202020204" pitchFamily="34" charset="0"/>
            </a:rPr>
            <a:t> que corresponden a temas relacionados con Gestión de Riesgos en entidades del estado, para lo cual a 31 de agosto se estaba en espera de la definición del lineamientos de implementación determinados por el Departamento Administrativo de la Función Pública - DAFP, cuya Guía para la Gestión Integral de Riesgos en Entidades Públicas" V7 fue divulgada en el mes de septiembre por parte de dicha entidad.</a:t>
          </a:r>
        </a:p>
        <a:p>
          <a:endParaRPr lang="es-CO" sz="1600" baseline="0">
            <a:solidFill>
              <a:srgbClr val="00B050"/>
            </a:solidFill>
            <a:effectLst/>
            <a:latin typeface="Arial" panose="020B0604020202020204" pitchFamily="34" charset="0"/>
            <a:ea typeface="+mn-ea"/>
            <a:cs typeface="Arial" panose="020B0604020202020204" pitchFamily="34" charset="0"/>
          </a:endParaRPr>
        </a:p>
        <a:p>
          <a:r>
            <a:rPr lang="es-CO" sz="1600">
              <a:solidFill>
                <a:schemeClr val="accent3">
                  <a:lumMod val="75000"/>
                </a:schemeClr>
              </a:solidFill>
              <a:effectLst/>
              <a:latin typeface="Arial" panose="020B0604020202020204" pitchFamily="34" charset="0"/>
              <a:ea typeface="+mn-ea"/>
              <a:cs typeface="Arial" panose="020B0604020202020204" pitchFamily="34" charset="0"/>
            </a:rPr>
            <a:t>Teniendo</a:t>
          </a:r>
          <a:r>
            <a:rPr lang="es-CO" sz="1600" baseline="0">
              <a:solidFill>
                <a:schemeClr val="accent3">
                  <a:lumMod val="75000"/>
                </a:schemeClr>
              </a:solidFill>
              <a:effectLst/>
              <a:latin typeface="Arial" panose="020B0604020202020204" pitchFamily="34" charset="0"/>
              <a:ea typeface="+mn-ea"/>
              <a:cs typeface="Arial" panose="020B0604020202020204" pitchFamily="34" charset="0"/>
            </a:rPr>
            <a:t> en cuenta lo anterior, para el II monitoreo </a:t>
          </a:r>
          <a:r>
            <a:rPr lang="es-CO" sz="1600">
              <a:solidFill>
                <a:schemeClr val="accent3">
                  <a:lumMod val="75000"/>
                </a:schemeClr>
              </a:solidFill>
              <a:effectLst/>
              <a:latin typeface="Arial" panose="020B0604020202020204" pitchFamily="34" charset="0"/>
              <a:ea typeface="+mn-ea"/>
              <a:cs typeface="Arial" panose="020B0604020202020204" pitchFamily="34" charset="0"/>
            </a:rPr>
            <a:t>son sujetas de seguimiento 11 actividades;</a:t>
          </a:r>
          <a:r>
            <a:rPr lang="es-CO" sz="1600" baseline="0">
              <a:solidFill>
                <a:schemeClr val="accent3">
                  <a:lumMod val="75000"/>
                </a:schemeClr>
              </a:solidFill>
              <a:effectLst/>
              <a:latin typeface="Arial" panose="020B0604020202020204" pitchFamily="34" charset="0"/>
              <a:ea typeface="+mn-ea"/>
              <a:cs typeface="Arial" panose="020B0604020202020204" pitchFamily="34" charset="0"/>
            </a:rPr>
            <a:t> de las cuales </a:t>
          </a:r>
          <a:r>
            <a:rPr lang="es-CO" sz="1600">
              <a:solidFill>
                <a:schemeClr val="accent3">
                  <a:lumMod val="75000"/>
                </a:schemeClr>
              </a:solidFill>
              <a:effectLst/>
              <a:latin typeface="Arial" panose="020B0604020202020204" pitchFamily="34" charset="0"/>
              <a:ea typeface="+mn-ea"/>
              <a:cs typeface="Arial" panose="020B0604020202020204" pitchFamily="34" charset="0"/>
            </a:rPr>
            <a:t>9 actividades se realizaron oportunamente y 2 actividades se deben reforzar tanto a nivel central como territorial, las cuales están relacionadas con temas como: </a:t>
          </a:r>
        </a:p>
        <a:p>
          <a:r>
            <a:rPr lang="es-CO" sz="1600">
              <a:solidFill>
                <a:schemeClr val="accent3">
                  <a:lumMod val="75000"/>
                </a:schemeClr>
              </a:solidFill>
              <a:effectLst/>
              <a:latin typeface="Arial" panose="020B0604020202020204" pitchFamily="34" charset="0"/>
              <a:ea typeface="+mn-ea"/>
              <a:cs typeface="Arial" panose="020B0604020202020204" pitchFamily="34" charset="0"/>
            </a:rPr>
            <a:t> </a:t>
          </a:r>
        </a:p>
        <a:p>
          <a:pPr lvl="0"/>
          <a:r>
            <a:rPr lang="es-CO" sz="1600">
              <a:solidFill>
                <a:schemeClr val="accent3">
                  <a:lumMod val="75000"/>
                </a:schemeClr>
              </a:solidFill>
              <a:effectLst/>
              <a:latin typeface="Arial" panose="020B0604020202020204" pitchFamily="34" charset="0"/>
              <a:ea typeface="+mn-ea"/>
              <a:cs typeface="Arial" panose="020B0604020202020204" pitchFamily="34" charset="0"/>
            </a:rPr>
            <a:t>- Divulgación y socialización del Código de Integridad de la Entidad</a:t>
          </a:r>
        </a:p>
        <a:p>
          <a:pPr lvl="0"/>
          <a:r>
            <a:rPr lang="es-CO" sz="1600">
              <a:solidFill>
                <a:schemeClr val="accent3">
                  <a:lumMod val="75000"/>
                </a:schemeClr>
              </a:solidFill>
              <a:effectLst/>
              <a:latin typeface="Arial" panose="020B0604020202020204" pitchFamily="34" charset="0"/>
              <a:ea typeface="+mn-ea"/>
              <a:cs typeface="Arial" panose="020B0604020202020204" pitchFamily="34" charset="0"/>
            </a:rPr>
            <a:t>- Reporte oportuno del PTEP; por parte de lideres y gestores</a:t>
          </a:r>
        </a:p>
        <a:p>
          <a:r>
            <a:rPr lang="es-CO" sz="1600">
              <a:solidFill>
                <a:schemeClr val="accent3">
                  <a:lumMod val="75000"/>
                </a:schemeClr>
              </a:solidFill>
              <a:effectLst/>
              <a:latin typeface="Arial" panose="020B0604020202020204" pitchFamily="34" charset="0"/>
              <a:ea typeface="+mn-ea"/>
              <a:cs typeface="Arial" panose="020B0604020202020204" pitchFamily="34" charset="0"/>
            </a:rPr>
            <a:t> </a:t>
          </a:r>
        </a:p>
        <a:p>
          <a:r>
            <a:rPr lang="es-CO" sz="1600">
              <a:solidFill>
                <a:schemeClr val="accent3">
                  <a:lumMod val="75000"/>
                </a:schemeClr>
              </a:solidFill>
              <a:effectLst/>
              <a:latin typeface="Arial" panose="020B0604020202020204" pitchFamily="34" charset="0"/>
              <a:ea typeface="+mn-ea"/>
              <a:cs typeface="Arial" panose="020B0604020202020204" pitchFamily="34" charset="0"/>
            </a:rPr>
            <a:t>Así las cosas, se puede concluir que para el monitoreo del PTEP correspondiente al segundo cuatrimestre de la vigencia se encuentra un avance del 82%. </a:t>
          </a:r>
        </a:p>
        <a:p>
          <a:r>
            <a:rPr lang="es-CO" sz="1600">
              <a:solidFill>
                <a:schemeClr val="accent3">
                  <a:lumMod val="75000"/>
                </a:schemeClr>
              </a:solidFill>
              <a:effectLst/>
              <a:latin typeface="Arial" panose="020B0604020202020204" pitchFamily="34" charset="0"/>
              <a:ea typeface="+mn-ea"/>
              <a:cs typeface="Arial" panose="020B0604020202020204" pitchFamily="34" charset="0"/>
            </a:rPr>
            <a:t> </a:t>
          </a:r>
        </a:p>
      </xdr:txBody>
    </xdr:sp>
    <xdr:clientData/>
  </xdr:twoCellAnchor>
  <xdr:twoCellAnchor editAs="oneCell">
    <xdr:from>
      <xdr:col>4</xdr:col>
      <xdr:colOff>0</xdr:colOff>
      <xdr:row>32</xdr:row>
      <xdr:rowOff>0</xdr:rowOff>
    </xdr:from>
    <xdr:to>
      <xdr:col>5</xdr:col>
      <xdr:colOff>9525</xdr:colOff>
      <xdr:row>33</xdr:row>
      <xdr:rowOff>9525</xdr:rowOff>
    </xdr:to>
    <xdr:pic>
      <xdr:nvPicPr>
        <xdr:cNvPr id="16" name="Imagen 15">
          <a:extLst>
            <a:ext uri="{FF2B5EF4-FFF2-40B4-BE49-F238E27FC236}">
              <a16:creationId xmlns:a16="http://schemas.microsoft.com/office/drawing/2014/main" id="{CFBB3E4C-AA92-FF1D-746C-F91974AD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6115050"/>
          <a:ext cx="7715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9525</xdr:colOff>
      <xdr:row>1</xdr:row>
      <xdr:rowOff>9525</xdr:rowOff>
    </xdr:to>
    <xdr:pic>
      <xdr:nvPicPr>
        <xdr:cNvPr id="17" name="Imagen 16">
          <a:extLst>
            <a:ext uri="{FF2B5EF4-FFF2-40B4-BE49-F238E27FC236}">
              <a16:creationId xmlns:a16="http://schemas.microsoft.com/office/drawing/2014/main" id="{CBDA2A44-3BCF-54BA-D62C-F41830D4E7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15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342900</xdr:colOff>
      <xdr:row>33</xdr:row>
      <xdr:rowOff>28574</xdr:rowOff>
    </xdr:from>
    <xdr:to>
      <xdr:col>16</xdr:col>
      <xdr:colOff>134703</xdr:colOff>
      <xdr:row>55</xdr:row>
      <xdr:rowOff>152972</xdr:rowOff>
    </xdr:to>
    <xdr:pic>
      <xdr:nvPicPr>
        <xdr:cNvPr id="18" name="Imagen 17">
          <a:extLst>
            <a:ext uri="{FF2B5EF4-FFF2-40B4-BE49-F238E27FC236}">
              <a16:creationId xmlns:a16="http://schemas.microsoft.com/office/drawing/2014/main" id="{083E9168-A734-BC71-F508-4C60161B9577}"/>
            </a:ext>
          </a:extLst>
        </xdr:cNvPr>
        <xdr:cNvPicPr>
          <a:picLocks noChangeAspect="1"/>
        </xdr:cNvPicPr>
      </xdr:nvPicPr>
      <xdr:blipFill>
        <a:blip xmlns:r="http://schemas.openxmlformats.org/officeDocument/2006/relationships" r:embed="rId2"/>
        <a:stretch>
          <a:fillRect/>
        </a:stretch>
      </xdr:blipFill>
      <xdr:spPr>
        <a:xfrm>
          <a:off x="2628900" y="6324599"/>
          <a:ext cx="9697803" cy="4105848"/>
        </a:xfrm>
        <a:prstGeom prst="rect">
          <a:avLst/>
        </a:prstGeom>
        <a:ln w="28575">
          <a:solidFill>
            <a:schemeClr val="tx1"/>
          </a:solidFill>
        </a:ln>
      </xdr:spPr>
    </xdr:pic>
    <xdr:clientData/>
  </xdr:twoCellAnchor>
  <xdr:twoCellAnchor>
    <xdr:from>
      <xdr:col>0</xdr:col>
      <xdr:colOff>0</xdr:colOff>
      <xdr:row>0</xdr:row>
      <xdr:rowOff>85725</xdr:rowOff>
    </xdr:from>
    <xdr:to>
      <xdr:col>22</xdr:col>
      <xdr:colOff>435428</xdr:colOff>
      <xdr:row>10</xdr:row>
      <xdr:rowOff>96559</xdr:rowOff>
    </xdr:to>
    <xdr:sp macro="" textlink="">
      <xdr:nvSpPr>
        <xdr:cNvPr id="12" name="Rectángulo 11">
          <a:extLst>
            <a:ext uri="{FF2B5EF4-FFF2-40B4-BE49-F238E27FC236}">
              <a16:creationId xmlns:a16="http://schemas.microsoft.com/office/drawing/2014/main" id="{AD7657B1-48E6-49C2-A08C-224D61DB95B5}"/>
            </a:ext>
          </a:extLst>
        </xdr:cNvPr>
        <xdr:cNvSpPr/>
      </xdr:nvSpPr>
      <xdr:spPr>
        <a:xfrm>
          <a:off x="0" y="85725"/>
          <a:ext cx="17199428" cy="18205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133350</xdr:rowOff>
    </xdr:from>
    <xdr:to>
      <xdr:col>2</xdr:col>
      <xdr:colOff>11147</xdr:colOff>
      <xdr:row>9</xdr:row>
      <xdr:rowOff>82899</xdr:rowOff>
    </xdr:to>
    <xdr:pic>
      <xdr:nvPicPr>
        <xdr:cNvPr id="13" name="Picture 2" descr="Identificador">
          <a:extLst>
            <a:ext uri="{FF2B5EF4-FFF2-40B4-BE49-F238E27FC236}">
              <a16:creationId xmlns:a16="http://schemas.microsoft.com/office/drawing/2014/main" id="{19A7BFCF-B96F-429A-B7E7-6A3D9240804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3850" y="133350"/>
          <a:ext cx="1211297" cy="157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242207</xdr:colOff>
      <xdr:row>0</xdr:row>
      <xdr:rowOff>95250</xdr:rowOff>
    </xdr:from>
    <xdr:to>
      <xdr:col>22</xdr:col>
      <xdr:colOff>212649</xdr:colOff>
      <xdr:row>6</xdr:row>
      <xdr:rowOff>161537</xdr:rowOff>
    </xdr:to>
    <xdr:pic>
      <xdr:nvPicPr>
        <xdr:cNvPr id="14" name="Imagen 13">
          <a:extLst>
            <a:ext uri="{FF2B5EF4-FFF2-40B4-BE49-F238E27FC236}">
              <a16:creationId xmlns:a16="http://schemas.microsoft.com/office/drawing/2014/main" id="{7A913941-BAD7-4612-9BC1-2A45A1C8E8A3}"/>
            </a:ext>
          </a:extLst>
        </xdr:cNvPr>
        <xdr:cNvPicPr>
          <a:picLocks noChangeAspect="1"/>
        </xdr:cNvPicPr>
      </xdr:nvPicPr>
      <xdr:blipFill>
        <a:blip xmlns:r="http://schemas.openxmlformats.org/officeDocument/2006/relationships" r:embed="rId4"/>
        <a:stretch>
          <a:fillRect/>
        </a:stretch>
      </xdr:blipFill>
      <xdr:spPr>
        <a:xfrm>
          <a:off x="6338207" y="95250"/>
          <a:ext cx="10638442" cy="1152137"/>
        </a:xfrm>
        <a:prstGeom prst="rect">
          <a:avLst/>
        </a:prstGeom>
      </xdr:spPr>
    </xdr:pic>
    <xdr:clientData/>
  </xdr:twoCellAnchor>
  <xdr:twoCellAnchor>
    <xdr:from>
      <xdr:col>15</xdr:col>
      <xdr:colOff>515711</xdr:colOff>
      <xdr:row>6</xdr:row>
      <xdr:rowOff>159203</xdr:rowOff>
    </xdr:from>
    <xdr:to>
      <xdr:col>22</xdr:col>
      <xdr:colOff>107216</xdr:colOff>
      <xdr:row>9</xdr:row>
      <xdr:rowOff>69779</xdr:rowOff>
    </xdr:to>
    <xdr:sp macro="" textlink="">
      <xdr:nvSpPr>
        <xdr:cNvPr id="15" name="Rectángulo: esquinas redondeadas 14">
          <a:extLst>
            <a:ext uri="{FF2B5EF4-FFF2-40B4-BE49-F238E27FC236}">
              <a16:creationId xmlns:a16="http://schemas.microsoft.com/office/drawing/2014/main" id="{5B2188AF-203D-41A1-9CF9-84CF8432B212}"/>
            </a:ext>
          </a:extLst>
        </xdr:cNvPr>
        <xdr:cNvSpPr/>
      </xdr:nvSpPr>
      <xdr:spPr>
        <a:xfrm>
          <a:off x="11945711" y="1245053"/>
          <a:ext cx="4925505" cy="453501"/>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4F62E6F6-2A84-41D9-884E-7C7159300F5C}"/>
            </a:ext>
          </a:extLst>
        </xdr:cNvPr>
        <xdr:cNvGrpSpPr/>
      </xdr:nvGrpSpPr>
      <xdr:grpSpPr>
        <a:xfrm>
          <a:off x="16705792" y="2368550"/>
          <a:ext cx="3298035" cy="487690"/>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32CE3556-B764-EB86-6572-0003BBBB0A3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2ABCBCD6-CEC8-D22C-1347-1D24C3360D2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4</xdr:col>
      <xdr:colOff>17196</xdr:colOff>
      <xdr:row>1</xdr:row>
      <xdr:rowOff>142876</xdr:rowOff>
    </xdr:to>
    <xdr:sp macro="" textlink="">
      <xdr:nvSpPr>
        <xdr:cNvPr id="6" name="Rectángulo 5">
          <a:extLst>
            <a:ext uri="{FF2B5EF4-FFF2-40B4-BE49-F238E27FC236}">
              <a16:creationId xmlns:a16="http://schemas.microsoft.com/office/drawing/2014/main" id="{6C6E486B-8D6C-4C34-BC7B-991FC492A970}"/>
            </a:ext>
          </a:extLst>
        </xdr:cNvPr>
        <xdr:cNvSpPr/>
      </xdr:nvSpPr>
      <xdr:spPr>
        <a:xfrm>
          <a:off x="0" y="0"/>
          <a:ext cx="16675363" cy="1931459"/>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1F3CC221-9A1E-49C2-982A-9D3E4646045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A4FB8DFC-F2B8-42BF-B14E-BEA47874BFB0}"/>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A9319EB3-FAEC-4352-9CD5-6A5FA19A2B1D}"/>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BF93FE0A-3242-4C5F-BBEB-2560814D41F9}"/>
            </a:ext>
          </a:extLst>
        </xdr:cNvPr>
        <xdr:cNvGrpSpPr/>
      </xdr:nvGrpSpPr>
      <xdr:grpSpPr>
        <a:xfrm>
          <a:off x="16705792" y="2300817"/>
          <a:ext cx="3298035" cy="481339"/>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369C81DD-1918-7635-4880-2FBD069E95C3}"/>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72DBFE2B-8DE1-2E38-3ACA-E66F6A9CB2D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1</xdr:col>
      <xdr:colOff>63500</xdr:colOff>
      <xdr:row>0</xdr:row>
      <xdr:rowOff>169333</xdr:rowOff>
    </xdr:from>
    <xdr:to>
      <xdr:col>3</xdr:col>
      <xdr:colOff>7556500</xdr:colOff>
      <xdr:row>1</xdr:row>
      <xdr:rowOff>74083</xdr:rowOff>
    </xdr:to>
    <xdr:sp macro="" textlink="">
      <xdr:nvSpPr>
        <xdr:cNvPr id="6" name="Rectángulo 5">
          <a:extLst>
            <a:ext uri="{FF2B5EF4-FFF2-40B4-BE49-F238E27FC236}">
              <a16:creationId xmlns:a16="http://schemas.microsoft.com/office/drawing/2014/main" id="{5BBF9059-3372-4E0D-A482-FE95329FB931}"/>
            </a:ext>
          </a:extLst>
        </xdr:cNvPr>
        <xdr:cNvSpPr/>
      </xdr:nvSpPr>
      <xdr:spPr>
        <a:xfrm>
          <a:off x="3841750" y="169333"/>
          <a:ext cx="12795250" cy="1767417"/>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2</xdr:col>
      <xdr:colOff>80432</xdr:colOff>
      <xdr:row>0</xdr:row>
      <xdr:rowOff>153457</xdr:rowOff>
    </xdr:from>
    <xdr:to>
      <xdr:col>2</xdr:col>
      <xdr:colOff>1322915</xdr:colOff>
      <xdr:row>1</xdr:row>
      <xdr:rowOff>116127</xdr:rowOff>
    </xdr:to>
    <xdr:pic>
      <xdr:nvPicPr>
        <xdr:cNvPr id="7" name="Picture 2" descr="Identificador">
          <a:extLst>
            <a:ext uri="{FF2B5EF4-FFF2-40B4-BE49-F238E27FC236}">
              <a16:creationId xmlns:a16="http://schemas.microsoft.com/office/drawing/2014/main" id="{44192E8C-B83C-4606-BA7C-CEC3E22156B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260849" y="153457"/>
          <a:ext cx="1242483" cy="1825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4285040</xdr:colOff>
      <xdr:row>0</xdr:row>
      <xdr:rowOff>264582</xdr:rowOff>
    </xdr:from>
    <xdr:to>
      <xdr:col>3</xdr:col>
      <xdr:colOff>7526040</xdr:colOff>
      <xdr:row>0</xdr:row>
      <xdr:rowOff>1416719</xdr:rowOff>
    </xdr:to>
    <xdr:pic>
      <xdr:nvPicPr>
        <xdr:cNvPr id="8" name="Imagen 7">
          <a:extLst>
            <a:ext uri="{FF2B5EF4-FFF2-40B4-BE49-F238E27FC236}">
              <a16:creationId xmlns:a16="http://schemas.microsoft.com/office/drawing/2014/main" id="{56193CD6-BA2F-43EE-8BAE-80748133FBFC}"/>
            </a:ext>
          </a:extLst>
        </xdr:cNvPr>
        <xdr:cNvPicPr>
          <a:picLocks noChangeAspect="1"/>
        </xdr:cNvPicPr>
      </xdr:nvPicPr>
      <xdr:blipFill>
        <a:blip xmlns:r="http://schemas.openxmlformats.org/officeDocument/2006/relationships" r:embed="rId6"/>
        <a:stretch>
          <a:fillRect/>
        </a:stretch>
      </xdr:blipFill>
      <xdr:spPr>
        <a:xfrm>
          <a:off x="8465457" y="264582"/>
          <a:ext cx="8141083" cy="1152137"/>
        </a:xfrm>
        <a:prstGeom prst="rect">
          <a:avLst/>
        </a:prstGeom>
      </xdr:spPr>
    </xdr:pic>
    <xdr:clientData/>
  </xdr:twoCellAnchor>
  <xdr:twoCellAnchor>
    <xdr:from>
      <xdr:col>3</xdr:col>
      <xdr:colOff>3639118</xdr:colOff>
      <xdr:row>0</xdr:row>
      <xdr:rowOff>1464127</xdr:rowOff>
    </xdr:from>
    <xdr:to>
      <xdr:col>3</xdr:col>
      <xdr:colOff>7406026</xdr:colOff>
      <xdr:row>1</xdr:row>
      <xdr:rowOff>52315</xdr:rowOff>
    </xdr:to>
    <xdr:sp macro="" textlink="">
      <xdr:nvSpPr>
        <xdr:cNvPr id="9" name="Rectángulo: esquinas redondeadas 8">
          <a:extLst>
            <a:ext uri="{FF2B5EF4-FFF2-40B4-BE49-F238E27FC236}">
              <a16:creationId xmlns:a16="http://schemas.microsoft.com/office/drawing/2014/main" id="{B845E6C4-D034-4B5D-B783-6C74BC765F52}"/>
            </a:ext>
          </a:extLst>
        </xdr:cNvPr>
        <xdr:cNvSpPr/>
      </xdr:nvSpPr>
      <xdr:spPr>
        <a:xfrm>
          <a:off x="12719618" y="1464127"/>
          <a:ext cx="3766908"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2C4DD63C-A0E2-4AEA-9B9D-1C186D62F2D4}"/>
            </a:ext>
          </a:extLst>
        </xdr:cNvPr>
        <xdr:cNvGrpSpPr/>
      </xdr:nvGrpSpPr>
      <xdr:grpSpPr>
        <a:xfrm>
          <a:off x="16705792" y="2443692"/>
          <a:ext cx="3298035" cy="486631"/>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F292AD51-6DF5-3984-7B4C-2C11CB3BDA21}"/>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85E4FB84-3E61-A10F-698A-E7A098FC660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4</xdr:col>
      <xdr:colOff>17196</xdr:colOff>
      <xdr:row>1</xdr:row>
      <xdr:rowOff>31750</xdr:rowOff>
    </xdr:to>
    <xdr:sp macro="" textlink="">
      <xdr:nvSpPr>
        <xdr:cNvPr id="6" name="Rectángulo 5">
          <a:extLst>
            <a:ext uri="{FF2B5EF4-FFF2-40B4-BE49-F238E27FC236}">
              <a16:creationId xmlns:a16="http://schemas.microsoft.com/office/drawing/2014/main" id="{DF046221-0BAC-464B-B6F5-EBD76240797C}"/>
            </a:ext>
          </a:extLst>
        </xdr:cNvPr>
        <xdr:cNvSpPr/>
      </xdr:nvSpPr>
      <xdr:spPr>
        <a:xfrm>
          <a:off x="0" y="0"/>
          <a:ext cx="16675363" cy="2180167"/>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C1353840-8230-439A-938B-B24E1FA3675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DD848C0C-674F-4C6F-BB82-2F42CD482A4B}"/>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D6429337-66A0-44A5-8B79-4D7532135B9D}"/>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CA3FE96B-9F44-4E79-B0C7-9B88E0DC3A54}"/>
            </a:ext>
          </a:extLst>
        </xdr:cNvPr>
        <xdr:cNvGrpSpPr/>
      </xdr:nvGrpSpPr>
      <xdr:grpSpPr>
        <a:xfrm>
          <a:off x="16705792" y="2476500"/>
          <a:ext cx="3298035" cy="485573"/>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AF4CA3F4-CFCA-2E61-1180-16C580871CB5}"/>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F52D8EB1-F5B2-AE18-5C98-BA9E490CF7A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4</xdr:col>
      <xdr:colOff>17196</xdr:colOff>
      <xdr:row>0</xdr:row>
      <xdr:rowOff>2180167</xdr:rowOff>
    </xdr:to>
    <xdr:sp macro="" textlink="">
      <xdr:nvSpPr>
        <xdr:cNvPr id="6" name="Rectángulo 5">
          <a:extLst>
            <a:ext uri="{FF2B5EF4-FFF2-40B4-BE49-F238E27FC236}">
              <a16:creationId xmlns:a16="http://schemas.microsoft.com/office/drawing/2014/main" id="{C0D98C5D-D937-46E4-878D-506F35A61AC5}"/>
            </a:ext>
          </a:extLst>
        </xdr:cNvPr>
        <xdr:cNvSpPr/>
      </xdr:nvSpPr>
      <xdr:spPr>
        <a:xfrm>
          <a:off x="0" y="0"/>
          <a:ext cx="16675363" cy="2180167"/>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0</xdr:row>
      <xdr:rowOff>1623303</xdr:rowOff>
    </xdr:to>
    <xdr:pic>
      <xdr:nvPicPr>
        <xdr:cNvPr id="7" name="Picture 2" descr="Identificador">
          <a:extLst>
            <a:ext uri="{FF2B5EF4-FFF2-40B4-BE49-F238E27FC236}">
              <a16:creationId xmlns:a16="http://schemas.microsoft.com/office/drawing/2014/main" id="{2690FF1C-82D3-4D12-90DF-A0FB9CBE213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1829707</xdr:colOff>
      <xdr:row>0</xdr:row>
      <xdr:rowOff>84666</xdr:rowOff>
    </xdr:from>
    <xdr:to>
      <xdr:col>3</xdr:col>
      <xdr:colOff>7574680</xdr:colOff>
      <xdr:row>0</xdr:row>
      <xdr:rowOff>1236803</xdr:rowOff>
    </xdr:to>
    <xdr:pic>
      <xdr:nvPicPr>
        <xdr:cNvPr id="8" name="Imagen 7">
          <a:extLst>
            <a:ext uri="{FF2B5EF4-FFF2-40B4-BE49-F238E27FC236}">
              <a16:creationId xmlns:a16="http://schemas.microsoft.com/office/drawing/2014/main" id="{CA0A27F0-2F3D-4A6A-85AD-AC558A5DFAC6}"/>
            </a:ext>
          </a:extLst>
        </xdr:cNvPr>
        <xdr:cNvPicPr>
          <a:picLocks noChangeAspect="1"/>
        </xdr:cNvPicPr>
      </xdr:nvPicPr>
      <xdr:blipFill>
        <a:blip xmlns:r="http://schemas.openxmlformats.org/officeDocument/2006/relationships" r:embed="rId6"/>
        <a:stretch>
          <a:fillRect/>
        </a:stretch>
      </xdr:blipFill>
      <xdr:spPr>
        <a:xfrm>
          <a:off x="6010124" y="84666"/>
          <a:ext cx="10645056" cy="1152137"/>
        </a:xfrm>
        <a:prstGeom prst="rect">
          <a:avLst/>
        </a:prstGeom>
      </xdr:spPr>
    </xdr:pic>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4B800485-C87D-4E3E-9460-69190913C9E6}"/>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127000</xdr:rowOff>
    </xdr:from>
    <xdr:to>
      <xdr:col>11</xdr:col>
      <xdr:colOff>10583</xdr:colOff>
      <xdr:row>8</xdr:row>
      <xdr:rowOff>254000</xdr:rowOff>
    </xdr:to>
    <xdr:sp macro="" textlink="">
      <xdr:nvSpPr>
        <xdr:cNvPr id="2" name="Rectángulo 1">
          <a:extLst>
            <a:ext uri="{FF2B5EF4-FFF2-40B4-BE49-F238E27FC236}">
              <a16:creationId xmlns:a16="http://schemas.microsoft.com/office/drawing/2014/main" id="{83F6AB22-032A-4287-A0FE-32FB48E9B96D}"/>
            </a:ext>
          </a:extLst>
        </xdr:cNvPr>
        <xdr:cNvSpPr/>
      </xdr:nvSpPr>
      <xdr:spPr>
        <a:xfrm>
          <a:off x="0" y="412750"/>
          <a:ext cx="19706166" cy="212725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2</xdr:col>
      <xdr:colOff>27517</xdr:colOff>
      <xdr:row>1</xdr:row>
      <xdr:rowOff>174624</xdr:rowOff>
    </xdr:from>
    <xdr:to>
      <xdr:col>3</xdr:col>
      <xdr:colOff>331600</xdr:colOff>
      <xdr:row>8</xdr:row>
      <xdr:rowOff>18557</xdr:rowOff>
    </xdr:to>
    <xdr:pic>
      <xdr:nvPicPr>
        <xdr:cNvPr id="3" name="Picture 2" descr="Identificador">
          <a:extLst>
            <a:ext uri="{FF2B5EF4-FFF2-40B4-BE49-F238E27FC236}">
              <a16:creationId xmlns:a16="http://schemas.microsoft.com/office/drawing/2014/main" id="{5160D2A5-D919-4336-845A-ADF93DC3DD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460374"/>
          <a:ext cx="1415333" cy="1844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1522789</xdr:colOff>
      <xdr:row>1</xdr:row>
      <xdr:rowOff>125941</xdr:rowOff>
    </xdr:from>
    <xdr:to>
      <xdr:col>11</xdr:col>
      <xdr:colOff>237208</xdr:colOff>
      <xdr:row>6</xdr:row>
      <xdr:rowOff>43398</xdr:rowOff>
    </xdr:to>
    <xdr:pic>
      <xdr:nvPicPr>
        <xdr:cNvPr id="4" name="Imagen 3">
          <a:extLst>
            <a:ext uri="{FF2B5EF4-FFF2-40B4-BE49-F238E27FC236}">
              <a16:creationId xmlns:a16="http://schemas.microsoft.com/office/drawing/2014/main" id="{E046BAE5-D018-4FF5-823F-A234753831C3}"/>
            </a:ext>
          </a:extLst>
        </xdr:cNvPr>
        <xdr:cNvPicPr>
          <a:picLocks noChangeAspect="1"/>
        </xdr:cNvPicPr>
      </xdr:nvPicPr>
      <xdr:blipFill>
        <a:blip xmlns:r="http://schemas.openxmlformats.org/officeDocument/2006/relationships" r:embed="rId2"/>
        <a:stretch>
          <a:fillRect/>
        </a:stretch>
      </xdr:blipFill>
      <xdr:spPr>
        <a:xfrm>
          <a:off x="7502372" y="411691"/>
          <a:ext cx="12430419" cy="1346207"/>
        </a:xfrm>
        <a:prstGeom prst="rect">
          <a:avLst/>
        </a:prstGeom>
      </xdr:spPr>
    </xdr:pic>
    <xdr:clientData/>
  </xdr:twoCellAnchor>
  <xdr:twoCellAnchor>
    <xdr:from>
      <xdr:col>8</xdr:col>
      <xdr:colOff>864961</xdr:colOff>
      <xdr:row>5</xdr:row>
      <xdr:rowOff>206828</xdr:rowOff>
    </xdr:from>
    <xdr:to>
      <xdr:col>11</xdr:col>
      <xdr:colOff>52503</xdr:colOff>
      <xdr:row>7</xdr:row>
      <xdr:rowOff>165218</xdr:rowOff>
    </xdr:to>
    <xdr:sp macro="" textlink="">
      <xdr:nvSpPr>
        <xdr:cNvPr id="5" name="Rectángulo: esquinas redondeadas 4">
          <a:extLst>
            <a:ext uri="{FF2B5EF4-FFF2-40B4-BE49-F238E27FC236}">
              <a16:creationId xmlns:a16="http://schemas.microsoft.com/office/drawing/2014/main" id="{498A61DB-B4D3-41FA-9345-CFCB1AF8964C}"/>
            </a:ext>
          </a:extLst>
        </xdr:cNvPr>
        <xdr:cNvSpPr/>
      </xdr:nvSpPr>
      <xdr:spPr>
        <a:xfrm>
          <a:off x="14104711" y="1635578"/>
          <a:ext cx="5643375" cy="529890"/>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1058</xdr:rowOff>
    </xdr:from>
    <xdr:to>
      <xdr:col>12</xdr:col>
      <xdr:colOff>322385</xdr:colOff>
      <xdr:row>9</xdr:row>
      <xdr:rowOff>58615</xdr:rowOff>
    </xdr:to>
    <xdr:sp macro="" textlink="">
      <xdr:nvSpPr>
        <xdr:cNvPr id="3" name="Rectángulo 2">
          <a:extLst>
            <a:ext uri="{FF2B5EF4-FFF2-40B4-BE49-F238E27FC236}">
              <a16:creationId xmlns:a16="http://schemas.microsoft.com/office/drawing/2014/main" id="{8DD8D873-090D-4862-B4C3-A6350094C39F}"/>
            </a:ext>
          </a:extLst>
        </xdr:cNvPr>
        <xdr:cNvSpPr/>
      </xdr:nvSpPr>
      <xdr:spPr>
        <a:xfrm>
          <a:off x="124558" y="1058"/>
          <a:ext cx="14536615" cy="1757403"/>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1</xdr:col>
      <xdr:colOff>323851</xdr:colOff>
      <xdr:row>0</xdr:row>
      <xdr:rowOff>0</xdr:rowOff>
    </xdr:from>
    <xdr:to>
      <xdr:col>2</xdr:col>
      <xdr:colOff>637442</xdr:colOff>
      <xdr:row>8</xdr:row>
      <xdr:rowOff>43961</xdr:rowOff>
    </xdr:to>
    <xdr:pic>
      <xdr:nvPicPr>
        <xdr:cNvPr id="4" name="Picture 2" descr="Identificador">
          <a:extLst>
            <a:ext uri="{FF2B5EF4-FFF2-40B4-BE49-F238E27FC236}">
              <a16:creationId xmlns:a16="http://schemas.microsoft.com/office/drawing/2014/main" id="{D0E7F65F-9A0D-4C8E-8C17-5DD15537F9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409" y="0"/>
          <a:ext cx="1126879" cy="1582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72874</xdr:colOff>
      <xdr:row>0</xdr:row>
      <xdr:rowOff>14654</xdr:rowOff>
    </xdr:from>
    <xdr:to>
      <xdr:col>12</xdr:col>
      <xdr:colOff>269835</xdr:colOff>
      <xdr:row>6</xdr:row>
      <xdr:rowOff>139309</xdr:rowOff>
    </xdr:to>
    <xdr:pic>
      <xdr:nvPicPr>
        <xdr:cNvPr id="5" name="Imagen 4">
          <a:extLst>
            <a:ext uri="{FF2B5EF4-FFF2-40B4-BE49-F238E27FC236}">
              <a16:creationId xmlns:a16="http://schemas.microsoft.com/office/drawing/2014/main" id="{97C89ED8-4C77-481D-B3A8-D1828D709BC7}"/>
            </a:ext>
          </a:extLst>
        </xdr:cNvPr>
        <xdr:cNvPicPr>
          <a:picLocks noChangeAspect="1"/>
        </xdr:cNvPicPr>
      </xdr:nvPicPr>
      <xdr:blipFill>
        <a:blip xmlns:r="http://schemas.openxmlformats.org/officeDocument/2006/relationships" r:embed="rId2"/>
        <a:stretch>
          <a:fillRect/>
        </a:stretch>
      </xdr:blipFill>
      <xdr:spPr>
        <a:xfrm>
          <a:off x="2226989" y="14654"/>
          <a:ext cx="12381634" cy="1340924"/>
        </a:xfrm>
        <a:prstGeom prst="rect">
          <a:avLst/>
        </a:prstGeom>
      </xdr:spPr>
    </xdr:pic>
    <xdr:clientData/>
  </xdr:twoCellAnchor>
  <xdr:twoCellAnchor>
    <xdr:from>
      <xdr:col>11</xdr:col>
      <xdr:colOff>652481</xdr:colOff>
      <xdr:row>11</xdr:row>
      <xdr:rowOff>7618</xdr:rowOff>
    </xdr:from>
    <xdr:to>
      <xdr:col>19</xdr:col>
      <xdr:colOff>177708</xdr:colOff>
      <xdr:row>12</xdr:row>
      <xdr:rowOff>0</xdr:rowOff>
    </xdr:to>
    <xdr:sp macro="" textlink="">
      <xdr:nvSpPr>
        <xdr:cNvPr id="6" name="Rectángulo: esquinas redondeadas 5">
          <a:extLst>
            <a:ext uri="{FF2B5EF4-FFF2-40B4-BE49-F238E27FC236}">
              <a16:creationId xmlns:a16="http://schemas.microsoft.com/office/drawing/2014/main" id="{2C09DDDF-DB85-4E9E-848A-1C5D8CBB47D2}"/>
            </a:ext>
          </a:extLst>
        </xdr:cNvPr>
        <xdr:cNvSpPr/>
      </xdr:nvSpPr>
      <xdr:spPr>
        <a:xfrm>
          <a:off x="14229269" y="1223887"/>
          <a:ext cx="5621227" cy="238826"/>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xdr:from>
      <xdr:col>6</xdr:col>
      <xdr:colOff>73270</xdr:colOff>
      <xdr:row>6</xdr:row>
      <xdr:rowOff>15711</xdr:rowOff>
    </xdr:from>
    <xdr:to>
      <xdr:col>12</xdr:col>
      <xdr:colOff>96895</xdr:colOff>
      <xdr:row>9</xdr:row>
      <xdr:rowOff>62024</xdr:rowOff>
    </xdr:to>
    <xdr:sp macro="" textlink="">
      <xdr:nvSpPr>
        <xdr:cNvPr id="7" name="Rectángulo: esquinas redondeadas 6">
          <a:extLst>
            <a:ext uri="{FF2B5EF4-FFF2-40B4-BE49-F238E27FC236}">
              <a16:creationId xmlns:a16="http://schemas.microsoft.com/office/drawing/2014/main" id="{3AE7193E-85B1-4659-AE1E-FD671778003A}"/>
            </a:ext>
          </a:extLst>
        </xdr:cNvPr>
        <xdr:cNvSpPr/>
      </xdr:nvSpPr>
      <xdr:spPr>
        <a:xfrm>
          <a:off x="8792308" y="1231980"/>
          <a:ext cx="5643375" cy="529890"/>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4</xdr:row>
      <xdr:rowOff>41073</xdr:rowOff>
    </xdr:to>
    <xdr:grpSp>
      <xdr:nvGrpSpPr>
        <xdr:cNvPr id="12" name="Grupo 11">
          <a:hlinkClick xmlns:r="http://schemas.openxmlformats.org/officeDocument/2006/relationships" r:id="rId1"/>
          <a:extLst>
            <a:ext uri="{FF2B5EF4-FFF2-40B4-BE49-F238E27FC236}">
              <a16:creationId xmlns:a16="http://schemas.microsoft.com/office/drawing/2014/main" id="{DECE7BA3-AFEC-4736-85F5-01251D04F6C3}"/>
            </a:ext>
          </a:extLst>
        </xdr:cNvPr>
        <xdr:cNvGrpSpPr/>
      </xdr:nvGrpSpPr>
      <xdr:grpSpPr>
        <a:xfrm>
          <a:off x="16705792" y="1830917"/>
          <a:ext cx="3298035" cy="1152323"/>
          <a:chOff x="14370804" y="2214569"/>
          <a:chExt cx="3974755" cy="513078"/>
        </a:xfrm>
      </xdr:grpSpPr>
      <xdr:sp macro="" textlink="">
        <xdr:nvSpPr>
          <xdr:cNvPr id="13" name="Rectángulo 12">
            <a:hlinkClick xmlns:r="http://schemas.openxmlformats.org/officeDocument/2006/relationships" r:id="rId2"/>
            <a:extLst>
              <a:ext uri="{FF2B5EF4-FFF2-40B4-BE49-F238E27FC236}">
                <a16:creationId xmlns:a16="http://schemas.microsoft.com/office/drawing/2014/main" id="{264BEF56-5BAE-9794-774E-EC9B41A538D8}"/>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4" name="Gráfico 13" descr="Icono de menú de hamburguesa con relleno sólido">
            <a:extLst>
              <a:ext uri="{FF2B5EF4-FFF2-40B4-BE49-F238E27FC236}">
                <a16:creationId xmlns:a16="http://schemas.microsoft.com/office/drawing/2014/main" id="{08CEDC5F-3988-EA80-81EF-ADAC482FB99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7486650</xdr:colOff>
      <xdr:row>1</xdr:row>
      <xdr:rowOff>1706284</xdr:rowOff>
    </xdr:to>
    <xdr:sp macro="" textlink="">
      <xdr:nvSpPr>
        <xdr:cNvPr id="2" name="Rectángulo 1">
          <a:extLst>
            <a:ext uri="{FF2B5EF4-FFF2-40B4-BE49-F238E27FC236}">
              <a16:creationId xmlns:a16="http://schemas.microsoft.com/office/drawing/2014/main" id="{DE7E5ABE-734C-4EB5-A21B-B243953CAF01}"/>
            </a:ext>
          </a:extLst>
        </xdr:cNvPr>
        <xdr:cNvSpPr/>
      </xdr:nvSpPr>
      <xdr:spPr>
        <a:xfrm>
          <a:off x="0" y="0"/>
          <a:ext cx="16573500" cy="18205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1</xdr:row>
      <xdr:rowOff>1511649</xdr:rowOff>
    </xdr:to>
    <xdr:pic>
      <xdr:nvPicPr>
        <xdr:cNvPr id="4" name="Picture 2" descr="Identificador">
          <a:extLst>
            <a:ext uri="{FF2B5EF4-FFF2-40B4-BE49-F238E27FC236}">
              <a16:creationId xmlns:a16="http://schemas.microsoft.com/office/drawing/2014/main" id="{877B6F79-B817-401A-AE3F-C2F027ADA5F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1861457</xdr:colOff>
      <xdr:row>0</xdr:row>
      <xdr:rowOff>0</xdr:rowOff>
    </xdr:from>
    <xdr:to>
      <xdr:col>4</xdr:col>
      <xdr:colOff>22149</xdr:colOff>
      <xdr:row>1</xdr:row>
      <xdr:rowOff>1037837</xdr:rowOff>
    </xdr:to>
    <xdr:pic>
      <xdr:nvPicPr>
        <xdr:cNvPr id="5" name="Imagen 4">
          <a:extLst>
            <a:ext uri="{FF2B5EF4-FFF2-40B4-BE49-F238E27FC236}">
              <a16:creationId xmlns:a16="http://schemas.microsoft.com/office/drawing/2014/main" id="{E25ACB02-9E9B-47CD-B565-455F147B2B03}"/>
            </a:ext>
          </a:extLst>
        </xdr:cNvPr>
        <xdr:cNvPicPr>
          <a:picLocks noChangeAspect="1"/>
        </xdr:cNvPicPr>
      </xdr:nvPicPr>
      <xdr:blipFill>
        <a:blip xmlns:r="http://schemas.openxmlformats.org/officeDocument/2006/relationships" r:embed="rId6"/>
        <a:stretch>
          <a:fillRect/>
        </a:stretch>
      </xdr:blipFill>
      <xdr:spPr>
        <a:xfrm>
          <a:off x="6052457" y="0"/>
          <a:ext cx="10638442" cy="1152137"/>
        </a:xfrm>
        <a:prstGeom prst="rect">
          <a:avLst/>
        </a:prstGeom>
      </xdr:spPr>
    </xdr:pic>
    <xdr:clientData/>
  </xdr:twoCellAnchor>
  <xdr:twoCellAnchor>
    <xdr:from>
      <xdr:col>3</xdr:col>
      <xdr:colOff>2573111</xdr:colOff>
      <xdr:row>1</xdr:row>
      <xdr:rowOff>1064078</xdr:rowOff>
    </xdr:from>
    <xdr:to>
      <xdr:col>3</xdr:col>
      <xdr:colOff>7498616</xdr:colOff>
      <xdr:row>1</xdr:row>
      <xdr:rowOff>1517579</xdr:rowOff>
    </xdr:to>
    <xdr:sp macro="" textlink="">
      <xdr:nvSpPr>
        <xdr:cNvPr id="6" name="Rectángulo: esquinas redondeadas 5">
          <a:extLst>
            <a:ext uri="{FF2B5EF4-FFF2-40B4-BE49-F238E27FC236}">
              <a16:creationId xmlns:a16="http://schemas.microsoft.com/office/drawing/2014/main" id="{37785653-EF64-44F9-A3B4-81F97C51F903}"/>
            </a:ext>
          </a:extLst>
        </xdr:cNvPr>
        <xdr:cNvSpPr/>
      </xdr:nvSpPr>
      <xdr:spPr>
        <a:xfrm>
          <a:off x="11659961" y="1178378"/>
          <a:ext cx="4925505" cy="453501"/>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95248</xdr:colOff>
      <xdr:row>2</xdr:row>
      <xdr:rowOff>0</xdr:rowOff>
    </xdr:from>
    <xdr:to>
      <xdr:col>8</xdr:col>
      <xdr:colOff>345283</xdr:colOff>
      <xdr:row>3</xdr:row>
      <xdr:rowOff>17260</xdr:rowOff>
    </xdr:to>
    <xdr:grpSp>
      <xdr:nvGrpSpPr>
        <xdr:cNvPr id="11" name="Grupo 10">
          <a:hlinkClick xmlns:r="http://schemas.openxmlformats.org/officeDocument/2006/relationships" r:id="rId1"/>
          <a:extLst>
            <a:ext uri="{FF2B5EF4-FFF2-40B4-BE49-F238E27FC236}">
              <a16:creationId xmlns:a16="http://schemas.microsoft.com/office/drawing/2014/main" id="{BE1E9797-B291-40D0-98BA-ECB8BC948D84}"/>
            </a:ext>
          </a:extLst>
        </xdr:cNvPr>
        <xdr:cNvGrpSpPr/>
      </xdr:nvGrpSpPr>
      <xdr:grpSpPr>
        <a:xfrm>
          <a:off x="16753415" y="2264833"/>
          <a:ext cx="3298035" cy="461760"/>
          <a:chOff x="14370804" y="2214569"/>
          <a:chExt cx="3974755" cy="513078"/>
        </a:xfrm>
      </xdr:grpSpPr>
      <xdr:sp macro="" textlink="">
        <xdr:nvSpPr>
          <xdr:cNvPr id="12" name="Rectángulo 11">
            <a:hlinkClick xmlns:r="http://schemas.openxmlformats.org/officeDocument/2006/relationships" r:id="rId2"/>
            <a:extLst>
              <a:ext uri="{FF2B5EF4-FFF2-40B4-BE49-F238E27FC236}">
                <a16:creationId xmlns:a16="http://schemas.microsoft.com/office/drawing/2014/main" id="{EF39CB36-96EF-F356-4DCC-03EEC44AEF21}"/>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3" name="Gráfico 12" descr="Icono de menú de hamburguesa con relleno sólido">
            <a:extLst>
              <a:ext uri="{FF2B5EF4-FFF2-40B4-BE49-F238E27FC236}">
                <a16:creationId xmlns:a16="http://schemas.microsoft.com/office/drawing/2014/main" id="{542D3074-9470-B9B9-D834-A0A49FE6E49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7477125</xdr:colOff>
      <xdr:row>1</xdr:row>
      <xdr:rowOff>463271</xdr:rowOff>
    </xdr:to>
    <xdr:sp macro="" textlink="">
      <xdr:nvSpPr>
        <xdr:cNvPr id="3" name="Rectángulo 2">
          <a:extLst>
            <a:ext uri="{FF2B5EF4-FFF2-40B4-BE49-F238E27FC236}">
              <a16:creationId xmlns:a16="http://schemas.microsoft.com/office/drawing/2014/main" id="{88FF168D-3950-446C-98A4-83F3F937689E}"/>
            </a:ext>
          </a:extLst>
        </xdr:cNvPr>
        <xdr:cNvSpPr/>
      </xdr:nvSpPr>
      <xdr:spPr>
        <a:xfrm>
          <a:off x="0" y="0"/>
          <a:ext cx="16573500" cy="182058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1</xdr:row>
      <xdr:rowOff>268636</xdr:rowOff>
    </xdr:to>
    <xdr:pic>
      <xdr:nvPicPr>
        <xdr:cNvPr id="4" name="Picture 2" descr="Identificador">
          <a:extLst>
            <a:ext uri="{FF2B5EF4-FFF2-40B4-BE49-F238E27FC236}">
              <a16:creationId xmlns:a16="http://schemas.microsoft.com/office/drawing/2014/main" id="{621DEDD3-6EB1-46E7-9EC9-0B7CF91216F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1861457</xdr:colOff>
      <xdr:row>0</xdr:row>
      <xdr:rowOff>0</xdr:rowOff>
    </xdr:from>
    <xdr:to>
      <xdr:col>4</xdr:col>
      <xdr:colOff>22149</xdr:colOff>
      <xdr:row>0</xdr:row>
      <xdr:rowOff>1152137</xdr:rowOff>
    </xdr:to>
    <xdr:pic>
      <xdr:nvPicPr>
        <xdr:cNvPr id="5" name="Imagen 4">
          <a:extLst>
            <a:ext uri="{FF2B5EF4-FFF2-40B4-BE49-F238E27FC236}">
              <a16:creationId xmlns:a16="http://schemas.microsoft.com/office/drawing/2014/main" id="{E3207A72-73D3-41D9-AD71-1F61ADCCAA2E}"/>
            </a:ext>
          </a:extLst>
        </xdr:cNvPr>
        <xdr:cNvPicPr>
          <a:picLocks noChangeAspect="1"/>
        </xdr:cNvPicPr>
      </xdr:nvPicPr>
      <xdr:blipFill>
        <a:blip xmlns:r="http://schemas.openxmlformats.org/officeDocument/2006/relationships" r:embed="rId6"/>
        <a:stretch>
          <a:fillRect/>
        </a:stretch>
      </xdr:blipFill>
      <xdr:spPr>
        <a:xfrm>
          <a:off x="6052457" y="0"/>
          <a:ext cx="10638442" cy="1152137"/>
        </a:xfrm>
        <a:prstGeom prst="rect">
          <a:avLst/>
        </a:prstGeom>
      </xdr:spPr>
    </xdr:pic>
    <xdr:clientData/>
  </xdr:twoCellAnchor>
  <xdr:twoCellAnchor>
    <xdr:from>
      <xdr:col>3</xdr:col>
      <xdr:colOff>2563586</xdr:colOff>
      <xdr:row>0</xdr:row>
      <xdr:rowOff>1178378</xdr:rowOff>
    </xdr:from>
    <xdr:to>
      <xdr:col>3</xdr:col>
      <xdr:colOff>7489091</xdr:colOff>
      <xdr:row>1</xdr:row>
      <xdr:rowOff>274566</xdr:rowOff>
    </xdr:to>
    <xdr:sp macro="" textlink="">
      <xdr:nvSpPr>
        <xdr:cNvPr id="6" name="Rectángulo: esquinas redondeadas 5">
          <a:extLst>
            <a:ext uri="{FF2B5EF4-FFF2-40B4-BE49-F238E27FC236}">
              <a16:creationId xmlns:a16="http://schemas.microsoft.com/office/drawing/2014/main" id="{C4E508AB-7C8B-4429-ADAE-EE9CC47BEDBA}"/>
            </a:ext>
          </a:extLst>
        </xdr:cNvPr>
        <xdr:cNvSpPr/>
      </xdr:nvSpPr>
      <xdr:spPr>
        <a:xfrm>
          <a:off x="11659961" y="1178378"/>
          <a:ext cx="4925505" cy="453501"/>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59532</xdr:colOff>
      <xdr:row>4</xdr:row>
      <xdr:rowOff>11907</xdr:rowOff>
    </xdr:from>
    <xdr:to>
      <xdr:col>8</xdr:col>
      <xdr:colOff>309567</xdr:colOff>
      <xdr:row>5</xdr:row>
      <xdr:rowOff>88698</xdr:rowOff>
    </xdr:to>
    <xdr:grpSp>
      <xdr:nvGrpSpPr>
        <xdr:cNvPr id="11" name="Grupo 10">
          <a:hlinkClick xmlns:r="http://schemas.openxmlformats.org/officeDocument/2006/relationships" r:id="rId1"/>
          <a:extLst>
            <a:ext uri="{FF2B5EF4-FFF2-40B4-BE49-F238E27FC236}">
              <a16:creationId xmlns:a16="http://schemas.microsoft.com/office/drawing/2014/main" id="{450704E6-FC5A-42CA-829C-0B798F66525D}"/>
            </a:ext>
          </a:extLst>
        </xdr:cNvPr>
        <xdr:cNvGrpSpPr/>
      </xdr:nvGrpSpPr>
      <xdr:grpSpPr>
        <a:xfrm>
          <a:off x="16717699" y="2446074"/>
          <a:ext cx="3298035" cy="521291"/>
          <a:chOff x="14370804" y="2214569"/>
          <a:chExt cx="3974755" cy="513078"/>
        </a:xfrm>
      </xdr:grpSpPr>
      <xdr:sp macro="" textlink="">
        <xdr:nvSpPr>
          <xdr:cNvPr id="12" name="Rectángulo 11">
            <a:hlinkClick xmlns:r="http://schemas.openxmlformats.org/officeDocument/2006/relationships" r:id="rId2"/>
            <a:extLst>
              <a:ext uri="{FF2B5EF4-FFF2-40B4-BE49-F238E27FC236}">
                <a16:creationId xmlns:a16="http://schemas.microsoft.com/office/drawing/2014/main" id="{7B747DA1-D2FE-911A-E71B-EEA45E5D6E52}"/>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3" name="Gráfico 12" descr="Icono de menú de hamburguesa con relleno sólido">
            <a:extLst>
              <a:ext uri="{FF2B5EF4-FFF2-40B4-BE49-F238E27FC236}">
                <a16:creationId xmlns:a16="http://schemas.microsoft.com/office/drawing/2014/main" id="{AA9B72DE-166F-B3DA-3613-23D93A1810F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0</xdr:col>
      <xdr:colOff>0</xdr:colOff>
      <xdr:row>0</xdr:row>
      <xdr:rowOff>0</xdr:rowOff>
    </xdr:from>
    <xdr:to>
      <xdr:col>3</xdr:col>
      <xdr:colOff>7477125</xdr:colOff>
      <xdr:row>2</xdr:row>
      <xdr:rowOff>1701521</xdr:rowOff>
    </xdr:to>
    <xdr:sp macro="" textlink="">
      <xdr:nvSpPr>
        <xdr:cNvPr id="3" name="Rectángulo 2">
          <a:extLst>
            <a:ext uri="{FF2B5EF4-FFF2-40B4-BE49-F238E27FC236}">
              <a16:creationId xmlns:a16="http://schemas.microsoft.com/office/drawing/2014/main" id="{1265B42F-8DA3-4F12-95D2-931D2EA84BD4}"/>
            </a:ext>
          </a:extLst>
        </xdr:cNvPr>
        <xdr:cNvSpPr/>
      </xdr:nvSpPr>
      <xdr:spPr>
        <a:xfrm>
          <a:off x="0" y="0"/>
          <a:ext cx="16557625" cy="1817938"/>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0</xdr:col>
      <xdr:colOff>323850</xdr:colOff>
      <xdr:row>0</xdr:row>
      <xdr:rowOff>47625</xdr:rowOff>
    </xdr:from>
    <xdr:to>
      <xdr:col>0</xdr:col>
      <xdr:colOff>1535147</xdr:colOff>
      <xdr:row>2</xdr:row>
      <xdr:rowOff>1390470</xdr:rowOff>
    </xdr:to>
    <xdr:pic>
      <xdr:nvPicPr>
        <xdr:cNvPr id="4" name="Picture 2" descr="Identificador">
          <a:extLst>
            <a:ext uri="{FF2B5EF4-FFF2-40B4-BE49-F238E27FC236}">
              <a16:creationId xmlns:a16="http://schemas.microsoft.com/office/drawing/2014/main" id="{DD3791E9-4BD6-4E05-A536-E496C8E9F65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3850" y="47625"/>
          <a:ext cx="1211297" cy="157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1861457</xdr:colOff>
      <xdr:row>0</xdr:row>
      <xdr:rowOff>0</xdr:rowOff>
    </xdr:from>
    <xdr:to>
      <xdr:col>4</xdr:col>
      <xdr:colOff>22149</xdr:colOff>
      <xdr:row>2</xdr:row>
      <xdr:rowOff>919304</xdr:rowOff>
    </xdr:to>
    <xdr:pic>
      <xdr:nvPicPr>
        <xdr:cNvPr id="5" name="Imagen 4">
          <a:extLst>
            <a:ext uri="{FF2B5EF4-FFF2-40B4-BE49-F238E27FC236}">
              <a16:creationId xmlns:a16="http://schemas.microsoft.com/office/drawing/2014/main" id="{2E34F2D8-72FA-45AC-9903-1911DA4F5C5B}"/>
            </a:ext>
          </a:extLst>
        </xdr:cNvPr>
        <xdr:cNvPicPr>
          <a:picLocks noChangeAspect="1"/>
        </xdr:cNvPicPr>
      </xdr:nvPicPr>
      <xdr:blipFill>
        <a:blip xmlns:r="http://schemas.openxmlformats.org/officeDocument/2006/relationships" r:embed="rId6"/>
        <a:stretch>
          <a:fillRect/>
        </a:stretch>
      </xdr:blipFill>
      <xdr:spPr>
        <a:xfrm>
          <a:off x="6041874" y="0"/>
          <a:ext cx="10638442" cy="1152137"/>
        </a:xfrm>
        <a:prstGeom prst="rect">
          <a:avLst/>
        </a:prstGeom>
      </xdr:spPr>
    </xdr:pic>
    <xdr:clientData/>
  </xdr:twoCellAnchor>
  <xdr:twoCellAnchor>
    <xdr:from>
      <xdr:col>3</xdr:col>
      <xdr:colOff>2563586</xdr:colOff>
      <xdr:row>2</xdr:row>
      <xdr:rowOff>1061961</xdr:rowOff>
    </xdr:from>
    <xdr:to>
      <xdr:col>3</xdr:col>
      <xdr:colOff>7489091</xdr:colOff>
      <xdr:row>2</xdr:row>
      <xdr:rowOff>1512816</xdr:rowOff>
    </xdr:to>
    <xdr:sp macro="" textlink="">
      <xdr:nvSpPr>
        <xdr:cNvPr id="6" name="Rectángulo: esquinas redondeadas 5">
          <a:extLst>
            <a:ext uri="{FF2B5EF4-FFF2-40B4-BE49-F238E27FC236}">
              <a16:creationId xmlns:a16="http://schemas.microsoft.com/office/drawing/2014/main" id="{6BC740F3-281E-4356-A524-6F7D20A45E6E}"/>
            </a:ext>
          </a:extLst>
        </xdr:cNvPr>
        <xdr:cNvSpPr/>
      </xdr:nvSpPr>
      <xdr:spPr>
        <a:xfrm>
          <a:off x="11644086" y="1178378"/>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334DCA1\Copia%20de%202-%20Formato%20%20de%20%20Monitoreo%20%20PAAC-%20Abril%20%202020%20firm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S"/>
      <sheetName val="COMPONENTE-2"/>
      <sheetName val="COMPONENTE- 3"/>
      <sheetName val="COMPONENTE- 4"/>
      <sheetName val="COMPONENTE-5"/>
      <sheetName val="COMPONENTE -6"/>
      <sheetName val="MATRIZ - RIESGOS - MATERIZA "/>
    </sheetNames>
    <sheetDataSet>
      <sheetData sheetId="0"/>
      <sheetData sheetId="1"/>
      <sheetData sheetId="2"/>
      <sheetData sheetId="3"/>
      <sheetData sheetId="4"/>
      <sheetData sheetId="5"/>
      <sheetData sheetId="6"/>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8521EE-6253-463C-B3E1-0DA48034B4FF}" name="Tabla1" displayName="Tabla1" ref="C14:F53" totalsRowShown="0" headerRowDxfId="4">
  <autoFilter ref="C14:F53" xr:uid="{518521EE-6253-463C-B3E1-0DA48034B4FF}"/>
  <tableColumns count="4">
    <tableColumn id="1" xr3:uid="{DB2817F2-EA1C-42D0-99C6-A4E1BBCF7B2B}" name="Tipo de proceso" dataDxfId="3"/>
    <tableColumn id="2" xr3:uid="{93F6C8BB-B961-43A4-8F08-DD858D9A0446}" name="Proceso" dataDxfId="2"/>
    <tableColumn id="3" xr3:uid="{D874B7B3-DF06-4DFD-AA86-0BC9AACC763D}" name="Eficacia en aplicación de controles" dataDxfId="1"/>
    <tableColumn id="4" xr3:uid="{F248E6B8-A5BB-4B96-AF7F-F762A1160E72}" name="Eficacia en ejecución de acciones de tratamiento" dataDxfId="0"/>
  </tableColumns>
  <tableStyleInfo name="TableStyleLight6"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1D4DC-B72A-4ABC-B088-D7D854DC062B}">
  <sheetPr>
    <tabColor rgb="FF0070C0"/>
  </sheetPr>
  <dimension ref="S21:W43"/>
  <sheetViews>
    <sheetView tabSelected="1" topLeftCell="A14" workbookViewId="0">
      <selection activeCell="W23" sqref="W23"/>
    </sheetView>
  </sheetViews>
  <sheetFormatPr baseColWidth="10" defaultColWidth="11.42578125" defaultRowHeight="15" x14ac:dyDescent="0.25"/>
  <sheetData>
    <row r="21" spans="19:23" x14ac:dyDescent="0.25">
      <c r="S21" s="260"/>
      <c r="T21" s="260"/>
      <c r="U21" s="260"/>
      <c r="V21" s="260"/>
      <c r="W21" s="260"/>
    </row>
    <row r="22" spans="19:23" x14ac:dyDescent="0.25">
      <c r="S22" s="260"/>
      <c r="T22" s="260"/>
      <c r="U22" s="260"/>
      <c r="V22" s="260"/>
      <c r="W22" s="260"/>
    </row>
    <row r="23" spans="19:23" x14ac:dyDescent="0.25">
      <c r="S23" s="260"/>
      <c r="T23" s="260"/>
      <c r="U23" s="260"/>
      <c r="V23" s="260"/>
      <c r="W23" s="260"/>
    </row>
    <row r="24" spans="19:23" x14ac:dyDescent="0.25">
      <c r="S24" s="260"/>
      <c r="T24" s="260"/>
      <c r="U24" s="260"/>
      <c r="V24" s="260"/>
      <c r="W24" s="260"/>
    </row>
    <row r="25" spans="19:23" x14ac:dyDescent="0.25">
      <c r="S25" s="260"/>
      <c r="T25" s="260"/>
      <c r="U25" s="260"/>
      <c r="V25" s="260"/>
      <c r="W25" s="260"/>
    </row>
    <row r="26" spans="19:23" x14ac:dyDescent="0.25">
      <c r="S26" s="260"/>
      <c r="T26" s="260"/>
      <c r="U26" s="260"/>
      <c r="V26" s="260"/>
      <c r="W26" s="260"/>
    </row>
    <row r="27" spans="19:23" x14ac:dyDescent="0.25">
      <c r="S27" s="260"/>
      <c r="T27" s="260"/>
      <c r="U27" s="260"/>
      <c r="V27" s="260"/>
      <c r="W27" s="260"/>
    </row>
    <row r="28" spans="19:23" x14ac:dyDescent="0.25">
      <c r="S28" s="260"/>
      <c r="T28" s="260"/>
      <c r="U28" s="260"/>
      <c r="V28" s="260"/>
      <c r="W28" s="260"/>
    </row>
    <row r="29" spans="19:23" x14ac:dyDescent="0.25">
      <c r="S29" s="260"/>
      <c r="T29" s="260"/>
      <c r="U29" s="260"/>
      <c r="V29" s="260"/>
      <c r="W29" s="260"/>
    </row>
    <row r="30" spans="19:23" x14ac:dyDescent="0.25">
      <c r="S30" s="260"/>
      <c r="T30" s="260"/>
      <c r="U30" s="260"/>
      <c r="V30" s="260"/>
      <c r="W30" s="260"/>
    </row>
    <row r="31" spans="19:23" x14ac:dyDescent="0.25">
      <c r="S31" s="260"/>
      <c r="T31" s="260"/>
      <c r="U31" s="260"/>
      <c r="V31" s="260"/>
      <c r="W31" s="260"/>
    </row>
    <row r="32" spans="19:23" x14ac:dyDescent="0.25">
      <c r="S32" s="260"/>
      <c r="T32" s="260"/>
      <c r="U32" s="260"/>
      <c r="V32" s="260"/>
      <c r="W32" s="260"/>
    </row>
    <row r="33" spans="19:23" x14ac:dyDescent="0.25">
      <c r="S33" s="260"/>
      <c r="T33" s="260"/>
      <c r="U33" s="260"/>
      <c r="V33" s="260"/>
      <c r="W33" s="260"/>
    </row>
    <row r="34" spans="19:23" x14ac:dyDescent="0.25">
      <c r="S34" s="260"/>
      <c r="T34" s="260"/>
      <c r="U34" s="260"/>
      <c r="V34" s="260"/>
      <c r="W34" s="260"/>
    </row>
    <row r="35" spans="19:23" x14ac:dyDescent="0.25">
      <c r="S35" s="260"/>
      <c r="T35" s="260"/>
      <c r="U35" s="260"/>
      <c r="V35" s="260"/>
      <c r="W35" s="260"/>
    </row>
    <row r="36" spans="19:23" x14ac:dyDescent="0.25">
      <c r="S36" s="260"/>
      <c r="T36" s="260"/>
      <c r="U36" s="260"/>
      <c r="V36" s="260"/>
      <c r="W36" s="260"/>
    </row>
    <row r="37" spans="19:23" x14ac:dyDescent="0.25">
      <c r="S37" s="260"/>
      <c r="T37" s="260"/>
      <c r="U37" s="260"/>
      <c r="V37" s="260"/>
      <c r="W37" s="260"/>
    </row>
    <row r="38" spans="19:23" x14ac:dyDescent="0.25">
      <c r="S38" s="260"/>
      <c r="T38" s="260"/>
      <c r="U38" s="260"/>
      <c r="V38" s="260"/>
      <c r="W38" s="260"/>
    </row>
    <row r="39" spans="19:23" x14ac:dyDescent="0.25">
      <c r="S39" s="260"/>
      <c r="T39" s="260"/>
      <c r="U39" s="260"/>
      <c r="V39" s="260"/>
      <c r="W39" s="260"/>
    </row>
    <row r="40" spans="19:23" x14ac:dyDescent="0.25">
      <c r="S40" s="260"/>
      <c r="T40" s="260"/>
      <c r="U40" s="260"/>
      <c r="V40" s="260"/>
      <c r="W40" s="260"/>
    </row>
    <row r="41" spans="19:23" x14ac:dyDescent="0.25">
      <c r="S41" s="260"/>
      <c r="T41" s="260"/>
      <c r="U41" s="260"/>
      <c r="V41" s="260"/>
      <c r="W41" s="260"/>
    </row>
    <row r="42" spans="19:23" x14ac:dyDescent="0.25">
      <c r="S42" s="260"/>
      <c r="T42" s="260"/>
      <c r="U42" s="260"/>
      <c r="V42" s="260"/>
      <c r="W42" s="260"/>
    </row>
    <row r="43" spans="19:23" x14ac:dyDescent="0.25">
      <c r="S43" s="260"/>
      <c r="T43" s="260"/>
      <c r="U43" s="260"/>
      <c r="V43" s="260"/>
      <c r="W43" s="26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E78FB-9DB5-40F4-86B9-9155BCF7020F}">
  <sheetPr>
    <tabColor rgb="FF0070C0"/>
  </sheetPr>
  <dimension ref="A1:D11"/>
  <sheetViews>
    <sheetView showGridLines="0" zoomScale="90" zoomScaleNormal="90" workbookViewId="0">
      <selection activeCell="G2" sqref="G2"/>
    </sheetView>
  </sheetViews>
  <sheetFormatPr baseColWidth="10" defaultColWidth="11.42578125" defaultRowHeight="14.25" x14ac:dyDescent="0.2"/>
  <cols>
    <col min="1" max="1" width="56.7109375" style="35" customWidth="1"/>
    <col min="2" max="2" width="6" style="35" customWidth="1"/>
    <col min="3" max="3" width="73.42578125" style="35" customWidth="1"/>
    <col min="4" max="4" width="113.7109375" style="35" customWidth="1"/>
    <col min="5" max="16384" width="11.42578125" style="35"/>
  </cols>
  <sheetData>
    <row r="1" spans="1:4" ht="9" customHeight="1" x14ac:dyDescent="0.2"/>
    <row r="2" spans="1:4" ht="138" customHeight="1" x14ac:dyDescent="0.2"/>
    <row r="3" spans="1:4" ht="27.75" customHeight="1" thickBot="1" x14ac:dyDescent="0.25"/>
    <row r="4" spans="1:4" ht="35.25" customHeight="1" thickBot="1" x14ac:dyDescent="0.25">
      <c r="A4" s="34" t="str">
        <f>'4. RESULTADOS'!C15</f>
        <v>Estratégicos</v>
      </c>
      <c r="B4" s="36"/>
      <c r="C4" s="182" t="str">
        <f>'4. RESULTADOS'!D18</f>
        <v>Comunicaciones</v>
      </c>
      <c r="D4" s="183"/>
    </row>
    <row r="5" spans="1:4" x14ac:dyDescent="0.2">
      <c r="A5" s="37"/>
      <c r="D5" s="38"/>
    </row>
    <row r="6" spans="1:4" ht="27" customHeight="1" x14ac:dyDescent="0.35">
      <c r="A6" s="48" t="s">
        <v>359</v>
      </c>
      <c r="B6" s="47"/>
      <c r="C6" s="54" t="str">
        <f>'4. RESULTADOS'!E18</f>
        <v>ALTA</v>
      </c>
      <c r="D6" s="38"/>
    </row>
    <row r="7" spans="1:4" ht="121.5" customHeight="1" x14ac:dyDescent="0.2">
      <c r="A7" s="52" t="s">
        <v>360</v>
      </c>
      <c r="B7" s="39"/>
      <c r="C7" s="186" t="s">
        <v>372</v>
      </c>
      <c r="D7" s="185"/>
    </row>
    <row r="8" spans="1:4" ht="33.75" customHeight="1" x14ac:dyDescent="0.3">
      <c r="A8" s="48" t="s">
        <v>366</v>
      </c>
      <c r="B8" s="49"/>
      <c r="C8" s="105" t="str">
        <f>'4. RESULTADOS'!F18</f>
        <v>ALTA</v>
      </c>
      <c r="D8" s="43"/>
    </row>
    <row r="9" spans="1:4" ht="122.25" customHeight="1" x14ac:dyDescent="0.2">
      <c r="A9" s="52" t="s">
        <v>360</v>
      </c>
      <c r="B9" s="39"/>
      <c r="C9" s="184" t="s">
        <v>367</v>
      </c>
      <c r="D9" s="185"/>
    </row>
    <row r="10" spans="1:4" ht="59.25" customHeight="1" x14ac:dyDescent="0.2">
      <c r="A10" s="178" t="s">
        <v>373</v>
      </c>
      <c r="B10" s="179"/>
      <c r="C10" s="180"/>
      <c r="D10" s="181"/>
    </row>
    <row r="11" spans="1:4" ht="33" customHeight="1" thickBot="1" x14ac:dyDescent="0.35">
      <c r="A11" s="44"/>
      <c r="B11" s="45"/>
      <c r="C11" s="45"/>
      <c r="D11" s="46"/>
    </row>
  </sheetData>
  <mergeCells count="4">
    <mergeCell ref="C4:D4"/>
    <mergeCell ref="C7:D7"/>
    <mergeCell ref="C9:D9"/>
    <mergeCell ref="A10:D10"/>
  </mergeCells>
  <conditionalFormatting sqref="B7">
    <cfRule type="iconSet" priority="1">
      <iconSet iconSet="3Symbols2" showValue="0">
        <cfvo type="percent" val="0"/>
        <cfvo type="num" val="0" gte="0"/>
        <cfvo type="num" val="10"/>
      </iconSet>
    </cfRule>
  </conditionalFormatting>
  <conditionalFormatting sqref="B7:B9">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3E223-3646-45B8-861A-BAD711DE119F}">
  <sheetPr>
    <tabColor rgb="FF0070C0"/>
  </sheetPr>
  <dimension ref="A1:F11"/>
  <sheetViews>
    <sheetView showGridLines="0" zoomScale="90" zoomScaleNormal="90" workbookViewId="0">
      <selection activeCell="F2" sqref="F2"/>
    </sheetView>
  </sheetViews>
  <sheetFormatPr baseColWidth="10" defaultColWidth="11.42578125" defaultRowHeight="14.25" x14ac:dyDescent="0.2"/>
  <cols>
    <col min="1" max="1" width="56.7109375" style="35" customWidth="1"/>
    <col min="2" max="2" width="6" style="35" customWidth="1"/>
    <col min="3" max="3" width="73.42578125" style="35" customWidth="1"/>
    <col min="4" max="4" width="113.7109375" style="35" customWidth="1"/>
    <col min="5" max="16384" width="11.42578125" style="35"/>
  </cols>
  <sheetData>
    <row r="1" spans="1:6" ht="9" customHeight="1" x14ac:dyDescent="0.2"/>
    <row r="2" spans="1:6" ht="138" customHeight="1" x14ac:dyDescent="0.2"/>
    <row r="3" spans="1:6" ht="24.75" customHeight="1" thickBot="1" x14ac:dyDescent="0.25"/>
    <row r="4" spans="1:6" ht="35.25" customHeight="1" thickBot="1" x14ac:dyDescent="0.25">
      <c r="A4" s="34" t="str">
        <f>'4. RESULTADOS'!C15</f>
        <v>Estratégicos</v>
      </c>
      <c r="B4" s="36"/>
      <c r="C4" s="182" t="str">
        <f>'4. RESULTADOS'!D19</f>
        <v>Conocimiento e Innovación</v>
      </c>
      <c r="D4" s="183"/>
    </row>
    <row r="5" spans="1:6" ht="15" x14ac:dyDescent="0.25">
      <c r="A5" s="37"/>
      <c r="D5" s="38"/>
      <c r="F5" s="91" t="s">
        <v>374</v>
      </c>
    </row>
    <row r="6" spans="1:6" ht="27" customHeight="1" x14ac:dyDescent="0.2">
      <c r="A6" s="48" t="s">
        <v>359</v>
      </c>
      <c r="B6" s="47"/>
      <c r="C6" s="50" t="str">
        <f>'4. RESULTADOS'!E19</f>
        <v>ALTA</v>
      </c>
      <c r="D6" s="38"/>
    </row>
    <row r="7" spans="1:6" ht="121.5" customHeight="1" x14ac:dyDescent="0.2">
      <c r="A7" s="52" t="s">
        <v>360</v>
      </c>
      <c r="B7" s="39"/>
      <c r="C7" s="184" t="s">
        <v>365</v>
      </c>
      <c r="D7" s="185"/>
    </row>
    <row r="8" spans="1:6" ht="33.75" customHeight="1" x14ac:dyDescent="0.3">
      <c r="A8" s="48" t="s">
        <v>375</v>
      </c>
      <c r="B8" s="49"/>
      <c r="C8" s="50" t="str">
        <f>'4. RESULTADOS'!F19</f>
        <v>ALTA</v>
      </c>
      <c r="D8" s="43"/>
    </row>
    <row r="9" spans="1:6" ht="122.25" customHeight="1" x14ac:dyDescent="0.2">
      <c r="A9" s="52" t="s">
        <v>360</v>
      </c>
      <c r="B9" s="39"/>
      <c r="C9" s="184" t="s">
        <v>367</v>
      </c>
      <c r="D9" s="185"/>
    </row>
    <row r="10" spans="1:6" ht="125.25" customHeight="1" x14ac:dyDescent="0.2">
      <c r="A10" s="178" t="s">
        <v>376</v>
      </c>
      <c r="B10" s="179"/>
      <c r="C10" s="180"/>
      <c r="D10" s="181"/>
    </row>
    <row r="11" spans="1:6" ht="33" customHeight="1" thickBot="1" x14ac:dyDescent="0.35">
      <c r="A11" s="44"/>
      <c r="B11" s="45"/>
      <c r="C11" s="45"/>
      <c r="D11" s="46"/>
    </row>
  </sheetData>
  <mergeCells count="4">
    <mergeCell ref="C4:D4"/>
    <mergeCell ref="C7:D7"/>
    <mergeCell ref="C9:D9"/>
    <mergeCell ref="A10:D10"/>
  </mergeCells>
  <conditionalFormatting sqref="B7">
    <cfRule type="iconSet" priority="1">
      <iconSet iconSet="3Symbols2" showValue="0">
        <cfvo type="percent" val="0"/>
        <cfvo type="num" val="0" gte="0"/>
        <cfvo type="num" val="10"/>
      </iconSet>
    </cfRule>
  </conditionalFormatting>
  <conditionalFormatting sqref="B7:B9">
    <cfRule type="iconSet" priority="2">
      <iconSet iconSet="3Symbols2" showValue="0">
        <cfvo type="percent" val="0"/>
        <cfvo type="percent" val="33"/>
        <cfvo type="percent" val="67"/>
      </iconSet>
    </cfRule>
  </conditionalFormatting>
  <hyperlinks>
    <hyperlink ref="F5" location="'4. RESULTADOS'!A1" display="'4. RESULTADOS'!A1" xr:uid="{218B8AD0-9531-4B19-8D86-14EDCED705C6}"/>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F0EFA-615F-4490-A0AA-7BBCA73A02BD}">
  <sheetPr>
    <tabColor rgb="FF0070C0"/>
  </sheetPr>
  <dimension ref="A1:F14"/>
  <sheetViews>
    <sheetView showGridLines="0" zoomScale="90" zoomScaleNormal="90" workbookViewId="0">
      <selection activeCell="F1" sqref="F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6" ht="91.5" customHeight="1" x14ac:dyDescent="0.2"/>
    <row r="2" spans="1:6" ht="82.5" customHeight="1" thickBot="1" x14ac:dyDescent="0.25"/>
    <row r="3" spans="1:6" ht="30.75" customHeight="1" thickBot="1" x14ac:dyDescent="0.25">
      <c r="A3" s="34" t="str">
        <f>'4. RESULTADOS'!C21</f>
        <v>Misional</v>
      </c>
      <c r="B3" s="33"/>
      <c r="C3" s="193" t="str">
        <f>'4. RESULTADOS'!D20</f>
        <v>Preventivo</v>
      </c>
      <c r="D3" s="194"/>
    </row>
    <row r="4" spans="1:6" ht="37.5" customHeight="1" x14ac:dyDescent="0.2">
      <c r="A4" s="18"/>
      <c r="B4" s="17"/>
      <c r="C4" s="195" t="str">
        <f>'4. RESULTADOS'!D21</f>
        <v>Nivel Central</v>
      </c>
      <c r="D4" s="196"/>
    </row>
    <row r="5" spans="1:6" ht="31.5" customHeight="1" x14ac:dyDescent="0.2">
      <c r="A5" s="48" t="s">
        <v>359</v>
      </c>
      <c r="B5" s="55"/>
      <c r="C5" s="57" t="str">
        <f>'4. RESULTADOS'!E21</f>
        <v xml:space="preserve">MEDIA </v>
      </c>
      <c r="D5" s="19"/>
    </row>
    <row r="6" spans="1:6" ht="141.75" customHeight="1" x14ac:dyDescent="0.2">
      <c r="A6" s="42" t="s">
        <v>377</v>
      </c>
      <c r="B6" s="40">
        <v>0</v>
      </c>
      <c r="C6" s="197" t="s">
        <v>384</v>
      </c>
      <c r="D6" s="198"/>
    </row>
    <row r="7" spans="1:6" ht="119.25" customHeight="1" x14ac:dyDescent="0.2">
      <c r="A7" s="42" t="s">
        <v>378</v>
      </c>
      <c r="B7" s="41">
        <v>5</v>
      </c>
      <c r="C7" s="199" t="s">
        <v>379</v>
      </c>
      <c r="D7" s="200"/>
    </row>
    <row r="8" spans="1:6" ht="198" customHeight="1" x14ac:dyDescent="0.2">
      <c r="A8" s="42" t="s">
        <v>380</v>
      </c>
      <c r="B8" s="41">
        <v>10</v>
      </c>
      <c r="C8" s="187" t="s">
        <v>381</v>
      </c>
      <c r="D8" s="188"/>
      <c r="F8" s="16" t="s">
        <v>382</v>
      </c>
    </row>
    <row r="9" spans="1:6" ht="32.25" customHeight="1" x14ac:dyDescent="0.25">
      <c r="A9" s="48" t="s">
        <v>375</v>
      </c>
      <c r="B9" s="55"/>
      <c r="C9" s="57" t="str">
        <f>'4. RESULTADOS'!F21</f>
        <v xml:space="preserve">MEDIA </v>
      </c>
      <c r="D9" s="56"/>
    </row>
    <row r="10" spans="1:6" ht="116.25" customHeight="1" x14ac:dyDescent="0.2">
      <c r="A10" s="42" t="s">
        <v>383</v>
      </c>
      <c r="B10" s="23">
        <v>0</v>
      </c>
      <c r="C10" s="201" t="s">
        <v>384</v>
      </c>
      <c r="D10" s="202"/>
    </row>
    <row r="11" spans="1:6" ht="120" customHeight="1" x14ac:dyDescent="0.2">
      <c r="A11" s="42" t="s">
        <v>385</v>
      </c>
      <c r="B11" s="24">
        <v>5</v>
      </c>
      <c r="C11" s="258" t="s">
        <v>386</v>
      </c>
      <c r="D11" s="259"/>
    </row>
    <row r="12" spans="1:6" ht="166.5" customHeight="1" x14ac:dyDescent="0.2">
      <c r="A12" s="42" t="s">
        <v>387</v>
      </c>
      <c r="B12" s="24">
        <v>10</v>
      </c>
      <c r="C12" s="187" t="s">
        <v>388</v>
      </c>
      <c r="D12" s="188"/>
    </row>
    <row r="13" spans="1:6" ht="94.5" customHeight="1" x14ac:dyDescent="0.2">
      <c r="A13" s="189" t="s">
        <v>389</v>
      </c>
      <c r="B13" s="190"/>
      <c r="C13" s="191"/>
      <c r="D13" s="192"/>
    </row>
    <row r="14" spans="1:6" ht="3.75" customHeight="1" x14ac:dyDescent="0.2">
      <c r="A14" s="20"/>
      <c r="B14" s="21"/>
      <c r="C14" s="21"/>
      <c r="D14" s="22"/>
    </row>
  </sheetData>
  <mergeCells count="9">
    <mergeCell ref="C12:D12"/>
    <mergeCell ref="A13:D13"/>
    <mergeCell ref="C3:D3"/>
    <mergeCell ref="C4:D4"/>
    <mergeCell ref="C6:D6"/>
    <mergeCell ref="C7:D7"/>
    <mergeCell ref="C8:D8"/>
    <mergeCell ref="C10:D10"/>
    <mergeCell ref="C11:D11"/>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6D0E1-96F1-401E-918B-C517F05A24BC}">
  <sheetPr>
    <tabColor rgb="FF0070C0"/>
  </sheetPr>
  <dimension ref="A1:E16"/>
  <sheetViews>
    <sheetView showGridLines="0" zoomScale="90" zoomScaleNormal="90" workbookViewId="0">
      <selection activeCell="E1" sqref="E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5" ht="141.75" customHeight="1" x14ac:dyDescent="0.2"/>
    <row r="2" spans="1:5" ht="27" customHeight="1" thickBot="1" x14ac:dyDescent="0.25"/>
    <row r="3" spans="1:5" ht="30.75" customHeight="1" thickBot="1" x14ac:dyDescent="0.25">
      <c r="A3" s="34" t="str">
        <f>'4. RESULTADOS'!C21</f>
        <v>Misional</v>
      </c>
      <c r="B3" s="33"/>
      <c r="C3" s="193" t="str">
        <f>'4. RESULTADOS'!D20</f>
        <v>Preventivo</v>
      </c>
      <c r="D3" s="194"/>
    </row>
    <row r="4" spans="1:5" ht="37.5" customHeight="1" x14ac:dyDescent="0.2">
      <c r="A4" s="18"/>
      <c r="B4" s="17"/>
      <c r="C4" s="195" t="str">
        <f>'4. RESULTADOS'!D22</f>
        <v>Seccional Región Caribe</v>
      </c>
      <c r="D4" s="196"/>
    </row>
    <row r="5" spans="1:5" ht="31.5" customHeight="1" x14ac:dyDescent="0.2">
      <c r="A5" s="48" t="s">
        <v>359</v>
      </c>
      <c r="B5" s="55"/>
      <c r="C5" s="57" t="str">
        <f>'4. RESULTADOS'!E22</f>
        <v xml:space="preserve">MEDIA </v>
      </c>
      <c r="D5" s="19"/>
    </row>
    <row r="6" spans="1:5" ht="103.5" customHeight="1" x14ac:dyDescent="0.2">
      <c r="A6" s="95" t="s">
        <v>390</v>
      </c>
      <c r="B6" s="40">
        <v>0</v>
      </c>
      <c r="C6" s="203" t="s">
        <v>391</v>
      </c>
      <c r="D6" s="204"/>
    </row>
    <row r="7" spans="1:5" ht="327" customHeight="1" x14ac:dyDescent="0.2">
      <c r="A7" s="42" t="s">
        <v>378</v>
      </c>
      <c r="B7" s="41">
        <v>5</v>
      </c>
      <c r="C7" s="203" t="s">
        <v>476</v>
      </c>
      <c r="D7" s="204"/>
    </row>
    <row r="8" spans="1:5" ht="136.5" customHeight="1" x14ac:dyDescent="0.2">
      <c r="A8" s="42" t="s">
        <v>380</v>
      </c>
      <c r="B8" s="41">
        <v>10</v>
      </c>
      <c r="C8" s="203" t="s">
        <v>479</v>
      </c>
      <c r="D8" s="204"/>
    </row>
    <row r="9" spans="1:5" ht="32.25" customHeight="1" x14ac:dyDescent="0.25">
      <c r="A9" s="48" t="s">
        <v>375</v>
      </c>
      <c r="B9" s="55"/>
      <c r="C9" s="57" t="str">
        <f>'4. RESULTADOS'!E26</f>
        <v>MEDIA</v>
      </c>
      <c r="D9" s="56"/>
    </row>
    <row r="10" spans="1:5" ht="116.25" customHeight="1" x14ac:dyDescent="0.2">
      <c r="A10" s="42" t="s">
        <v>383</v>
      </c>
      <c r="B10" s="40">
        <v>0</v>
      </c>
      <c r="C10" s="203" t="s">
        <v>391</v>
      </c>
      <c r="D10" s="204"/>
    </row>
    <row r="11" spans="1:5" ht="361.5" customHeight="1" x14ac:dyDescent="0.2">
      <c r="A11" s="42" t="s">
        <v>385</v>
      </c>
      <c r="B11" s="41">
        <v>5</v>
      </c>
      <c r="C11" s="203" t="s">
        <v>476</v>
      </c>
      <c r="D11" s="204"/>
    </row>
    <row r="12" spans="1:5" ht="118.5" customHeight="1" x14ac:dyDescent="0.2">
      <c r="A12" s="42" t="s">
        <v>387</v>
      </c>
      <c r="B12" s="41">
        <v>10</v>
      </c>
      <c r="C12" s="203" t="s">
        <v>479</v>
      </c>
      <c r="D12" s="204"/>
    </row>
    <row r="13" spans="1:5" ht="336.75" customHeight="1" x14ac:dyDescent="0.2">
      <c r="A13" s="205" t="s">
        <v>393</v>
      </c>
      <c r="B13" s="206"/>
      <c r="C13" s="206"/>
      <c r="D13" s="207"/>
      <c r="E13" s="16" t="s">
        <v>382</v>
      </c>
    </row>
    <row r="14" spans="1:5" ht="18" x14ac:dyDescent="0.25">
      <c r="A14" s="104"/>
      <c r="B14" s="104"/>
      <c r="C14" s="112"/>
    </row>
    <row r="15" spans="1:5" ht="15" x14ac:dyDescent="0.2">
      <c r="C15" s="110" t="s">
        <v>392</v>
      </c>
    </row>
    <row r="16" spans="1:5" ht="15" x14ac:dyDescent="0.2">
      <c r="C16" s="110"/>
    </row>
  </sheetData>
  <mergeCells count="9">
    <mergeCell ref="C12:D12"/>
    <mergeCell ref="A13:D13"/>
    <mergeCell ref="C3:D3"/>
    <mergeCell ref="C4:D4"/>
    <mergeCell ref="C6:D6"/>
    <mergeCell ref="C7:D7"/>
    <mergeCell ref="C11:D11"/>
    <mergeCell ref="C10:D10"/>
    <mergeCell ref="C8:D8"/>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7C776-BFD3-4F3D-AA04-00BFD970DFA3}">
  <sheetPr>
    <tabColor rgb="FF0070C0"/>
  </sheetPr>
  <dimension ref="A1:D14"/>
  <sheetViews>
    <sheetView showGridLines="0" zoomScale="90" zoomScaleNormal="90" workbookViewId="0">
      <selection activeCell="F1" sqref="F1"/>
    </sheetView>
  </sheetViews>
  <sheetFormatPr baseColWidth="10" defaultColWidth="11.42578125" defaultRowHeight="14.25" x14ac:dyDescent="0.2"/>
  <cols>
    <col min="1" max="1" width="56.7109375" style="16" customWidth="1"/>
    <col min="2" max="2" width="6" style="16" customWidth="1"/>
    <col min="3" max="3" width="73.42578125" style="61" customWidth="1"/>
    <col min="4" max="4" width="114" style="16" customWidth="1"/>
    <col min="5" max="16384" width="11.42578125" style="16"/>
  </cols>
  <sheetData>
    <row r="1" spans="1:4" ht="148.5" customHeight="1" x14ac:dyDescent="0.2"/>
    <row r="2" spans="1:4" ht="22.5" customHeight="1" thickBot="1" x14ac:dyDescent="0.25"/>
    <row r="3" spans="1:4" ht="30.75" customHeight="1" thickBot="1" x14ac:dyDescent="0.25">
      <c r="A3" s="34" t="str">
        <f>'4. RESULTADOS'!C21</f>
        <v>Misional</v>
      </c>
      <c r="B3" s="33"/>
      <c r="C3" s="193" t="str">
        <f>'4. RESULTADOS'!D20</f>
        <v>Preventivo</v>
      </c>
      <c r="D3" s="194"/>
    </row>
    <row r="4" spans="1:4" ht="37.5" customHeight="1" x14ac:dyDescent="0.2">
      <c r="A4" s="18"/>
      <c r="B4" s="17"/>
      <c r="C4" s="195" t="str">
        <f>'4. RESULTADOS'!D23</f>
        <v>Seccional Región Eje Cafetero</v>
      </c>
      <c r="D4" s="196"/>
    </row>
    <row r="5" spans="1:4" ht="31.5" customHeight="1" x14ac:dyDescent="0.2">
      <c r="A5" s="48" t="s">
        <v>359</v>
      </c>
      <c r="B5" s="55"/>
      <c r="C5" s="62" t="str">
        <f>'4. RESULTADOS'!E23</f>
        <v xml:space="preserve">MEDIA </v>
      </c>
      <c r="D5" s="19"/>
    </row>
    <row r="6" spans="1:4" ht="103.5" customHeight="1" x14ac:dyDescent="0.2">
      <c r="A6" s="42" t="s">
        <v>377</v>
      </c>
      <c r="B6" s="40">
        <v>0</v>
      </c>
      <c r="C6" s="208" t="s">
        <v>394</v>
      </c>
      <c r="D6" s="209"/>
    </row>
    <row r="7" spans="1:4" ht="87.75" customHeight="1" x14ac:dyDescent="0.2">
      <c r="A7" s="42" t="s">
        <v>378</v>
      </c>
      <c r="B7" s="41">
        <v>5</v>
      </c>
      <c r="C7" s="199"/>
      <c r="D7" s="200"/>
    </row>
    <row r="8" spans="1:4" ht="142.5" customHeight="1" x14ac:dyDescent="0.2">
      <c r="A8" s="42" t="s">
        <v>380</v>
      </c>
      <c r="B8" s="41">
        <v>10</v>
      </c>
      <c r="C8" s="208" t="s">
        <v>395</v>
      </c>
      <c r="D8" s="209"/>
    </row>
    <row r="9" spans="1:4" ht="32.25" customHeight="1" x14ac:dyDescent="0.2">
      <c r="A9" s="48" t="s">
        <v>375</v>
      </c>
      <c r="B9" s="55"/>
      <c r="C9" s="62" t="str">
        <f>'4. RESULTADOS'!F23</f>
        <v xml:space="preserve">MEDIA </v>
      </c>
      <c r="D9" s="62"/>
    </row>
    <row r="10" spans="1:4" ht="116.25" customHeight="1" x14ac:dyDescent="0.2">
      <c r="A10" s="42" t="s">
        <v>383</v>
      </c>
      <c r="B10" s="40">
        <v>0</v>
      </c>
      <c r="C10" s="211" t="s">
        <v>394</v>
      </c>
      <c r="D10" s="198"/>
    </row>
    <row r="11" spans="1:4" ht="81.75" customHeight="1" x14ac:dyDescent="0.2">
      <c r="A11" s="42" t="s">
        <v>385</v>
      </c>
      <c r="B11" s="41">
        <v>5</v>
      </c>
      <c r="C11" s="199"/>
      <c r="D11" s="200"/>
    </row>
    <row r="12" spans="1:4" ht="118.5" customHeight="1" x14ac:dyDescent="0.2">
      <c r="A12" s="42" t="s">
        <v>387</v>
      </c>
      <c r="B12" s="41">
        <v>10</v>
      </c>
      <c r="C12" s="208" t="s">
        <v>395</v>
      </c>
      <c r="D12" s="209"/>
    </row>
    <row r="13" spans="1:4" ht="233.25" customHeight="1" x14ac:dyDescent="0.2">
      <c r="A13" s="210" t="s">
        <v>497</v>
      </c>
      <c r="B13" s="179"/>
      <c r="C13" s="180"/>
      <c r="D13" s="181"/>
    </row>
    <row r="14" spans="1:4" ht="33" customHeight="1" thickBot="1" x14ac:dyDescent="0.25">
      <c r="A14" s="20"/>
      <c r="B14" s="21"/>
      <c r="C14" s="63"/>
      <c r="D14" s="2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FEDE6-D61B-4562-9A53-C1A925B4EA18}">
  <sheetPr>
    <tabColor rgb="FF0070C0"/>
  </sheetPr>
  <dimension ref="A1:D14"/>
  <sheetViews>
    <sheetView showGridLines="0" zoomScale="90" zoomScaleNormal="90" workbookViewId="0">
      <selection activeCell="G1" sqref="G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4" ht="148.5" customHeight="1" x14ac:dyDescent="0.2"/>
    <row r="2" spans="1:4" ht="22.5" customHeight="1" thickBot="1" x14ac:dyDescent="0.25"/>
    <row r="3" spans="1:4" ht="30.75" customHeight="1" thickBot="1" x14ac:dyDescent="0.25">
      <c r="A3" s="34" t="str">
        <f>'4. RESULTADOS'!C21</f>
        <v>Misional</v>
      </c>
      <c r="B3" s="33"/>
      <c r="C3" s="193" t="str">
        <f>'4. RESULTADOS'!D20</f>
        <v>Preventivo</v>
      </c>
      <c r="D3" s="194"/>
    </row>
    <row r="4" spans="1:4" ht="37.5" customHeight="1" x14ac:dyDescent="0.2">
      <c r="A4" s="18"/>
      <c r="B4" s="17"/>
      <c r="C4" s="195" t="str">
        <f>'4. RESULTADOS'!D24</f>
        <v>Seccional Región Pacífico</v>
      </c>
      <c r="D4" s="196"/>
    </row>
    <row r="5" spans="1:4" ht="31.5" customHeight="1" x14ac:dyDescent="0.2">
      <c r="A5" s="48" t="s">
        <v>359</v>
      </c>
      <c r="B5" s="55"/>
      <c r="C5" s="57" t="str">
        <f>'4. RESULTADOS'!E24</f>
        <v xml:space="preserve">MEDIA </v>
      </c>
      <c r="D5" s="19"/>
    </row>
    <row r="6" spans="1:4" ht="103.5" customHeight="1" x14ac:dyDescent="0.2">
      <c r="A6" s="42" t="s">
        <v>377</v>
      </c>
      <c r="B6" s="40">
        <v>0</v>
      </c>
      <c r="C6" s="211" t="s">
        <v>396</v>
      </c>
      <c r="D6" s="198"/>
    </row>
    <row r="7" spans="1:4" ht="162" customHeight="1" x14ac:dyDescent="0.2">
      <c r="A7" s="42" t="s">
        <v>378</v>
      </c>
      <c r="B7" s="41">
        <v>5</v>
      </c>
      <c r="C7" s="199" t="s">
        <v>397</v>
      </c>
      <c r="D7" s="200"/>
    </row>
    <row r="8" spans="1:4" ht="142.5" customHeight="1" x14ac:dyDescent="0.2">
      <c r="A8" s="42" t="s">
        <v>380</v>
      </c>
      <c r="B8" s="41">
        <v>10</v>
      </c>
      <c r="C8" s="211" t="s">
        <v>398</v>
      </c>
      <c r="D8" s="198"/>
    </row>
    <row r="9" spans="1:4" ht="32.25" customHeight="1" x14ac:dyDescent="0.25">
      <c r="A9" s="48" t="s">
        <v>375</v>
      </c>
      <c r="B9" s="55"/>
      <c r="C9" s="57" t="str">
        <f>'4. RESULTADOS'!F24</f>
        <v xml:space="preserve">MEDIA </v>
      </c>
      <c r="D9" s="56"/>
    </row>
    <row r="10" spans="1:4" ht="116.25" customHeight="1" x14ac:dyDescent="0.2">
      <c r="A10" s="42" t="s">
        <v>383</v>
      </c>
      <c r="B10" s="40">
        <v>0</v>
      </c>
      <c r="C10" s="211" t="s">
        <v>396</v>
      </c>
      <c r="D10" s="198"/>
    </row>
    <row r="11" spans="1:4" ht="81.75" customHeight="1" x14ac:dyDescent="0.2">
      <c r="A11" s="42" t="s">
        <v>385</v>
      </c>
      <c r="B11" s="41">
        <v>5</v>
      </c>
      <c r="C11" s="211" t="s">
        <v>399</v>
      </c>
      <c r="D11" s="198"/>
    </row>
    <row r="12" spans="1:4" ht="140.25" customHeight="1" x14ac:dyDescent="0.2">
      <c r="A12" s="42" t="s">
        <v>387</v>
      </c>
      <c r="B12" s="41">
        <v>10</v>
      </c>
      <c r="C12" s="211" t="s">
        <v>400</v>
      </c>
      <c r="D12" s="198"/>
    </row>
    <row r="13" spans="1:4" ht="240" customHeight="1" x14ac:dyDescent="0.2">
      <c r="A13" s="212" t="s">
        <v>401</v>
      </c>
      <c r="B13" s="179"/>
      <c r="C13" s="180"/>
      <c r="D13" s="181"/>
    </row>
    <row r="14" spans="1:4" ht="33" customHeight="1" thickBot="1" x14ac:dyDescent="0.25">
      <c r="A14" s="20"/>
      <c r="B14" s="21"/>
      <c r="C14" s="21"/>
      <c r="D14" s="2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E98AA-E84D-47EB-B797-B9A3E974844A}">
  <sheetPr>
    <tabColor rgb="FF0070C0"/>
  </sheetPr>
  <dimension ref="A1:D14"/>
  <sheetViews>
    <sheetView showGridLines="0" zoomScale="90" zoomScaleNormal="90" workbookViewId="0">
      <selection activeCell="F1" sqref="F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4" ht="148.5" customHeight="1" x14ac:dyDescent="0.2"/>
    <row r="2" spans="1:4" ht="18.75" customHeight="1" thickBot="1" x14ac:dyDescent="0.25"/>
    <row r="3" spans="1:4" ht="30.75" customHeight="1" thickBot="1" x14ac:dyDescent="0.25">
      <c r="A3" s="34" t="str">
        <f>'4. RESULTADOS'!C21</f>
        <v>Misional</v>
      </c>
      <c r="B3" s="33"/>
      <c r="C3" s="193" t="str">
        <f>'4. RESULTADOS'!D20</f>
        <v>Preventivo</v>
      </c>
      <c r="D3" s="194"/>
    </row>
    <row r="4" spans="1:4" ht="37.5" customHeight="1" x14ac:dyDescent="0.2">
      <c r="A4" s="18"/>
      <c r="B4" s="17"/>
      <c r="C4" s="195" t="str">
        <f>'4. RESULTADOS'!D25</f>
        <v>Seccional Centro Oriente</v>
      </c>
      <c r="D4" s="196"/>
    </row>
    <row r="5" spans="1:4" ht="31.5" customHeight="1" x14ac:dyDescent="0.2">
      <c r="A5" s="48" t="s">
        <v>359</v>
      </c>
      <c r="B5" s="55"/>
      <c r="C5" s="57" t="str">
        <f>'4. RESULTADOS'!E25</f>
        <v>MEDIA</v>
      </c>
      <c r="D5" s="19"/>
    </row>
    <row r="6" spans="1:4" ht="103.5" customHeight="1" x14ac:dyDescent="0.2">
      <c r="A6" s="42" t="s">
        <v>377</v>
      </c>
      <c r="B6" s="40">
        <v>0</v>
      </c>
      <c r="C6" s="222" t="s">
        <v>402</v>
      </c>
      <c r="D6" s="223"/>
    </row>
    <row r="7" spans="1:4" ht="126" customHeight="1" x14ac:dyDescent="0.2">
      <c r="A7" s="42" t="s">
        <v>378</v>
      </c>
      <c r="B7" s="41">
        <v>5</v>
      </c>
      <c r="C7" s="218" t="s">
        <v>403</v>
      </c>
      <c r="D7" s="219"/>
    </row>
    <row r="8" spans="1:4" ht="142.5" customHeight="1" x14ac:dyDescent="0.2">
      <c r="A8" s="42" t="s">
        <v>380</v>
      </c>
      <c r="B8" s="41">
        <v>10</v>
      </c>
      <c r="C8" s="220" t="s">
        <v>404</v>
      </c>
      <c r="D8" s="221"/>
    </row>
    <row r="9" spans="1:4" ht="32.25" customHeight="1" x14ac:dyDescent="0.25">
      <c r="A9" s="48" t="s">
        <v>375</v>
      </c>
      <c r="B9" s="55"/>
      <c r="C9" s="57" t="str">
        <f>'4. RESULTADOS'!F25</f>
        <v>MEDIA</v>
      </c>
      <c r="D9" s="56"/>
    </row>
    <row r="10" spans="1:4" ht="116.25" customHeight="1" x14ac:dyDescent="0.2">
      <c r="A10" s="42" t="s">
        <v>383</v>
      </c>
      <c r="B10" s="40">
        <v>0</v>
      </c>
      <c r="C10" s="222" t="s">
        <v>402</v>
      </c>
      <c r="D10" s="223"/>
    </row>
    <row r="11" spans="1:4" ht="131.25" customHeight="1" x14ac:dyDescent="0.2">
      <c r="A11" s="42" t="s">
        <v>385</v>
      </c>
      <c r="B11" s="41">
        <v>5</v>
      </c>
      <c r="C11" s="218" t="s">
        <v>405</v>
      </c>
      <c r="D11" s="219"/>
    </row>
    <row r="12" spans="1:4" ht="159" customHeight="1" x14ac:dyDescent="0.2">
      <c r="A12" s="42" t="s">
        <v>387</v>
      </c>
      <c r="B12" s="41">
        <v>10</v>
      </c>
      <c r="C12" s="220" t="s">
        <v>404</v>
      </c>
      <c r="D12" s="221"/>
    </row>
    <row r="13" spans="1:4" ht="109.5" customHeight="1" x14ac:dyDescent="0.2">
      <c r="A13" s="189" t="s">
        <v>406</v>
      </c>
      <c r="B13" s="213"/>
      <c r="C13" s="213"/>
      <c r="D13" s="214"/>
    </row>
    <row r="14" spans="1:4" ht="102" customHeight="1" x14ac:dyDescent="0.2">
      <c r="A14" s="215"/>
      <c r="B14" s="216"/>
      <c r="C14" s="216"/>
      <c r="D14" s="217"/>
    </row>
  </sheetData>
  <mergeCells count="9">
    <mergeCell ref="A13:D14"/>
    <mergeCell ref="C11:D11"/>
    <mergeCell ref="C12:D12"/>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50CD7-845E-4127-92E3-EB5E4D5DBF7B}">
  <sheetPr>
    <tabColor rgb="FF0070C0"/>
  </sheetPr>
  <dimension ref="A1:D14"/>
  <sheetViews>
    <sheetView showGridLines="0" zoomScale="90" zoomScaleNormal="90" workbookViewId="0">
      <selection activeCell="G1" sqref="G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4" ht="148.5" customHeight="1" x14ac:dyDescent="0.2"/>
    <row r="2" spans="1:4" ht="20.25" customHeight="1" thickBot="1" x14ac:dyDescent="0.25"/>
    <row r="3" spans="1:4" ht="30.75" customHeight="1" thickBot="1" x14ac:dyDescent="0.25">
      <c r="A3" s="34" t="str">
        <f>'4. RESULTADOS'!C21</f>
        <v>Misional</v>
      </c>
      <c r="B3" s="33"/>
      <c r="C3" s="193" t="str">
        <f>'4. RESULTADOS'!D20</f>
        <v>Preventivo</v>
      </c>
      <c r="D3" s="194"/>
    </row>
    <row r="4" spans="1:4" ht="37.5" customHeight="1" x14ac:dyDescent="0.2">
      <c r="A4" s="18"/>
      <c r="B4" s="17"/>
      <c r="C4" s="195" t="str">
        <f>'4. RESULTADOS'!D26</f>
        <v>Seccional Región Llano</v>
      </c>
      <c r="D4" s="196"/>
    </row>
    <row r="5" spans="1:4" ht="31.5" customHeight="1" x14ac:dyDescent="0.2">
      <c r="A5" s="48" t="s">
        <v>359</v>
      </c>
      <c r="B5" s="55"/>
      <c r="C5" s="57" t="str">
        <f>'4. RESULTADOS'!E26</f>
        <v>MEDIA</v>
      </c>
      <c r="D5" s="19"/>
    </row>
    <row r="6" spans="1:4" ht="100.5" customHeight="1" x14ac:dyDescent="0.2">
      <c r="A6" s="42" t="s">
        <v>377</v>
      </c>
      <c r="B6" s="40">
        <v>0</v>
      </c>
      <c r="C6" s="211" t="s">
        <v>407</v>
      </c>
      <c r="D6" s="211"/>
    </row>
    <row r="7" spans="1:4" ht="87.75" customHeight="1" x14ac:dyDescent="0.2">
      <c r="A7" s="42" t="s">
        <v>378</v>
      </c>
      <c r="B7" s="41">
        <v>5</v>
      </c>
      <c r="C7" s="199"/>
      <c r="D7" s="200"/>
    </row>
    <row r="8" spans="1:4" ht="87" customHeight="1" x14ac:dyDescent="0.2">
      <c r="A8" s="42" t="s">
        <v>380</v>
      </c>
      <c r="B8" s="41">
        <v>10</v>
      </c>
      <c r="C8" s="187" t="s">
        <v>408</v>
      </c>
      <c r="D8" s="188"/>
    </row>
    <row r="9" spans="1:4" ht="32.25" customHeight="1" x14ac:dyDescent="0.25">
      <c r="A9" s="48" t="s">
        <v>375</v>
      </c>
      <c r="B9" s="55"/>
      <c r="C9" s="57" t="str">
        <f>'4. RESULTADOS'!F26</f>
        <v>MEDIA</v>
      </c>
      <c r="D9" s="56"/>
    </row>
    <row r="10" spans="1:4" ht="96" customHeight="1" x14ac:dyDescent="0.2">
      <c r="A10" s="42" t="s">
        <v>383</v>
      </c>
      <c r="B10" s="40">
        <v>0</v>
      </c>
      <c r="C10" s="211" t="s">
        <v>407</v>
      </c>
      <c r="D10" s="211"/>
    </row>
    <row r="11" spans="1:4" ht="81.75" customHeight="1" x14ac:dyDescent="0.2">
      <c r="A11" s="42" t="s">
        <v>385</v>
      </c>
      <c r="B11" s="41">
        <v>5</v>
      </c>
      <c r="C11" s="199"/>
      <c r="D11" s="224"/>
    </row>
    <row r="12" spans="1:4" ht="78.75" customHeight="1" x14ac:dyDescent="0.2">
      <c r="A12" s="42" t="s">
        <v>387</v>
      </c>
      <c r="B12" s="41">
        <v>10</v>
      </c>
      <c r="C12" s="187" t="s">
        <v>408</v>
      </c>
      <c r="D12" s="188"/>
    </row>
    <row r="13" spans="1:4" ht="236.25" customHeight="1" x14ac:dyDescent="0.2">
      <c r="A13" s="212" t="s">
        <v>409</v>
      </c>
      <c r="B13" s="179"/>
      <c r="C13" s="180"/>
      <c r="D13" s="181"/>
    </row>
    <row r="14" spans="1:4" ht="33" customHeight="1" thickBot="1" x14ac:dyDescent="0.25">
      <c r="A14" s="20"/>
      <c r="B14" s="21"/>
      <c r="C14" s="21"/>
      <c r="D14" s="2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3D63F-556D-405C-A692-C010C9F61D0A}">
  <sheetPr>
    <tabColor rgb="FF0070C0"/>
  </sheetPr>
  <dimension ref="A1:D14"/>
  <sheetViews>
    <sheetView showGridLines="0" zoomScale="90" zoomScaleNormal="90" workbookViewId="0">
      <selection activeCell="F1" sqref="F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4" ht="148.5" customHeight="1" x14ac:dyDescent="0.2"/>
    <row r="2" spans="1:4" ht="19.5" customHeight="1" thickBot="1" x14ac:dyDescent="0.25"/>
    <row r="3" spans="1:4" ht="30.75" customHeight="1" thickBot="1" x14ac:dyDescent="0.25">
      <c r="A3" s="34" t="str">
        <f>'4. RESULTADOS'!C21</f>
        <v>Misional</v>
      </c>
      <c r="B3" s="33"/>
      <c r="C3" s="193" t="str">
        <f>'4. RESULTADOS'!D20</f>
        <v>Preventivo</v>
      </c>
      <c r="D3" s="194"/>
    </row>
    <row r="4" spans="1:4" ht="37.5" customHeight="1" x14ac:dyDescent="0.2">
      <c r="A4" s="18"/>
      <c r="B4" s="17"/>
      <c r="C4" s="195" t="str">
        <f>'4. RESULTADOS'!D27</f>
        <v>Seccional Centro Sur</v>
      </c>
      <c r="D4" s="196"/>
    </row>
    <row r="5" spans="1:4" ht="31.5" customHeight="1" x14ac:dyDescent="0.2">
      <c r="A5" s="48" t="s">
        <v>359</v>
      </c>
      <c r="B5" s="55"/>
      <c r="C5" s="57" t="str">
        <f>'4. RESULTADOS'!E27</f>
        <v>MEDIA</v>
      </c>
      <c r="D5" s="19"/>
    </row>
    <row r="6" spans="1:4" ht="71.25" customHeight="1" x14ac:dyDescent="0.2">
      <c r="A6" s="95" t="s">
        <v>390</v>
      </c>
      <c r="B6" s="40">
        <v>0</v>
      </c>
      <c r="C6" s="211" t="s">
        <v>410</v>
      </c>
      <c r="D6" s="198"/>
    </row>
    <row r="7" spans="1:4" ht="87.75" customHeight="1" x14ac:dyDescent="0.2">
      <c r="A7" s="42" t="s">
        <v>378</v>
      </c>
      <c r="B7" s="41">
        <v>5</v>
      </c>
      <c r="C7" s="199" t="s">
        <v>498</v>
      </c>
      <c r="D7" s="200"/>
    </row>
    <row r="8" spans="1:4" ht="125.25" customHeight="1" x14ac:dyDescent="0.2">
      <c r="A8" s="42" t="s">
        <v>380</v>
      </c>
      <c r="B8" s="41">
        <v>10</v>
      </c>
      <c r="C8" s="208" t="s">
        <v>499</v>
      </c>
      <c r="D8" s="209"/>
    </row>
    <row r="9" spans="1:4" ht="32.25" customHeight="1" x14ac:dyDescent="0.25">
      <c r="A9" s="48" t="s">
        <v>375</v>
      </c>
      <c r="B9" s="55"/>
      <c r="C9" s="57" t="str">
        <f>'4. RESULTADOS'!F27</f>
        <v>MEDIA</v>
      </c>
      <c r="D9" s="56"/>
    </row>
    <row r="10" spans="1:4" ht="81.75" customHeight="1" x14ac:dyDescent="0.2">
      <c r="A10" s="42" t="s">
        <v>383</v>
      </c>
      <c r="B10" s="40">
        <v>0</v>
      </c>
      <c r="C10" s="225" t="s">
        <v>500</v>
      </c>
      <c r="D10" s="209"/>
    </row>
    <row r="11" spans="1:4" ht="81.75" customHeight="1" x14ac:dyDescent="0.2">
      <c r="A11" s="42" t="s">
        <v>385</v>
      </c>
      <c r="B11" s="41">
        <v>5</v>
      </c>
      <c r="C11" s="199" t="s">
        <v>411</v>
      </c>
      <c r="D11" s="200"/>
    </row>
    <row r="12" spans="1:4" ht="118.5" customHeight="1" x14ac:dyDescent="0.2">
      <c r="A12" s="42" t="s">
        <v>387</v>
      </c>
      <c r="B12" s="41">
        <v>10</v>
      </c>
      <c r="C12" s="208" t="s">
        <v>501</v>
      </c>
      <c r="D12" s="209"/>
    </row>
    <row r="13" spans="1:4" ht="132" customHeight="1" x14ac:dyDescent="0.2">
      <c r="A13" s="212" t="s">
        <v>412</v>
      </c>
      <c r="B13" s="179"/>
      <c r="C13" s="180"/>
      <c r="D13" s="181"/>
    </row>
    <row r="14" spans="1:4" ht="3.75" customHeight="1" thickBot="1" x14ac:dyDescent="0.25">
      <c r="A14" s="20"/>
      <c r="B14" s="21"/>
      <c r="C14" s="21"/>
      <c r="D14" s="2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269D2-C585-4649-AB6D-F7C643AAD046}">
  <sheetPr>
    <tabColor rgb="FF0070C0"/>
  </sheetPr>
  <dimension ref="A1:G14"/>
  <sheetViews>
    <sheetView showGridLines="0" zoomScale="90" zoomScaleNormal="90" workbookViewId="0">
      <selection activeCell="F6" sqref="F6"/>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7" ht="148.5" customHeight="1" x14ac:dyDescent="0.2"/>
    <row r="2" spans="1:7" ht="23.25" customHeight="1" thickBot="1" x14ac:dyDescent="0.25"/>
    <row r="3" spans="1:7" ht="30.75" customHeight="1" thickBot="1" x14ac:dyDescent="0.25">
      <c r="A3" s="34" t="str">
        <f>'4. RESULTADOS'!C21</f>
        <v>Misional</v>
      </c>
      <c r="B3" s="33"/>
      <c r="C3" s="193" t="str">
        <f>'4. RESULTADOS'!D28</f>
        <v>Disciplinario</v>
      </c>
      <c r="D3" s="194"/>
    </row>
    <row r="4" spans="1:7" ht="37.5" customHeight="1" x14ac:dyDescent="0.2">
      <c r="A4" s="18"/>
      <c r="B4" s="17"/>
      <c r="C4" s="195" t="str">
        <f>'4. RESULTADOS'!D29</f>
        <v>Nivel Central</v>
      </c>
      <c r="D4" s="196"/>
    </row>
    <row r="5" spans="1:7" ht="31.5" customHeight="1" x14ac:dyDescent="0.2">
      <c r="A5" s="48" t="s">
        <v>359</v>
      </c>
      <c r="B5" s="55"/>
      <c r="C5" s="234" t="str">
        <f>'4. RESULTADOS'!E29</f>
        <v xml:space="preserve">MEDIA </v>
      </c>
      <c r="D5" s="235"/>
    </row>
    <row r="6" spans="1:7" ht="152.25" customHeight="1" x14ac:dyDescent="0.2">
      <c r="A6" s="42" t="s">
        <v>377</v>
      </c>
      <c r="B6" s="100">
        <v>0</v>
      </c>
      <c r="C6" s="232" t="s">
        <v>413</v>
      </c>
      <c r="D6" s="233"/>
    </row>
    <row r="7" spans="1:7" ht="209.25" customHeight="1" x14ac:dyDescent="0.2">
      <c r="A7" s="99" t="s">
        <v>378</v>
      </c>
      <c r="B7" s="97">
        <v>5</v>
      </c>
      <c r="C7" s="228" t="s">
        <v>502</v>
      </c>
      <c r="D7" s="229"/>
    </row>
    <row r="8" spans="1:7" ht="224.25" customHeight="1" x14ac:dyDescent="0.2">
      <c r="A8" s="99" t="s">
        <v>380</v>
      </c>
      <c r="B8" s="97">
        <v>10</v>
      </c>
      <c r="C8" s="228" t="s">
        <v>503</v>
      </c>
      <c r="D8" s="229"/>
    </row>
    <row r="9" spans="1:7" ht="32.25" customHeight="1" x14ac:dyDescent="0.2">
      <c r="A9" s="48" t="s">
        <v>375</v>
      </c>
      <c r="B9" s="55"/>
      <c r="C9" s="236" t="str">
        <f>'4. RESULTADOS'!F29</f>
        <v xml:space="preserve">MEDIA </v>
      </c>
      <c r="D9" s="237"/>
    </row>
    <row r="10" spans="1:7" ht="218.25" customHeight="1" x14ac:dyDescent="0.2">
      <c r="A10" s="96" t="s">
        <v>383</v>
      </c>
      <c r="B10" s="97">
        <v>0</v>
      </c>
      <c r="C10" s="232" t="s">
        <v>414</v>
      </c>
      <c r="D10" s="233"/>
      <c r="E10" s="101"/>
    </row>
    <row r="11" spans="1:7" ht="280.5" customHeight="1" x14ac:dyDescent="0.2">
      <c r="A11" s="96" t="s">
        <v>385</v>
      </c>
      <c r="B11" s="109">
        <v>5</v>
      </c>
      <c r="C11" s="230" t="s">
        <v>496</v>
      </c>
      <c r="D11" s="231"/>
    </row>
    <row r="12" spans="1:7" ht="129.75" customHeight="1" x14ac:dyDescent="0.2">
      <c r="A12" s="102" t="s">
        <v>415</v>
      </c>
      <c r="B12" s="98">
        <v>10</v>
      </c>
      <c r="C12" s="230" t="s">
        <v>416</v>
      </c>
      <c r="D12" s="231"/>
      <c r="E12" s="226"/>
      <c r="F12" s="227"/>
      <c r="G12" s="108"/>
    </row>
    <row r="13" spans="1:7" ht="315" customHeight="1" x14ac:dyDescent="0.2">
      <c r="A13" s="189" t="s">
        <v>417</v>
      </c>
      <c r="B13" s="190"/>
      <c r="C13" s="180"/>
      <c r="D13" s="181"/>
    </row>
    <row r="14" spans="1:7" ht="33" customHeight="1" x14ac:dyDescent="0.2">
      <c r="A14" s="20"/>
      <c r="B14" s="21"/>
      <c r="C14" s="21"/>
      <c r="D14" s="22"/>
    </row>
  </sheetData>
  <mergeCells count="12">
    <mergeCell ref="E12:F12"/>
    <mergeCell ref="C7:D7"/>
    <mergeCell ref="C12:D12"/>
    <mergeCell ref="A13:D13"/>
    <mergeCell ref="C3:D3"/>
    <mergeCell ref="C4:D4"/>
    <mergeCell ref="C6:D6"/>
    <mergeCell ref="C8:D8"/>
    <mergeCell ref="C10:D10"/>
    <mergeCell ref="C11:D11"/>
    <mergeCell ref="C5:D5"/>
    <mergeCell ref="C9:D9"/>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A91AF-9750-4143-87C9-17FA6AC3C719}">
  <sheetPr>
    <tabColor rgb="FF0070C0"/>
  </sheetPr>
  <dimension ref="A1:S30"/>
  <sheetViews>
    <sheetView showGridLines="0" workbookViewId="0">
      <selection activeCell="W12" sqref="W12"/>
    </sheetView>
  </sheetViews>
  <sheetFormatPr baseColWidth="10" defaultColWidth="11.42578125" defaultRowHeight="15" x14ac:dyDescent="0.25"/>
  <sheetData>
    <row r="1" spans="1:19" x14ac:dyDescent="0.25">
      <c r="A1" t="s">
        <v>382</v>
      </c>
    </row>
    <row r="12" spans="1:19" ht="38.25" customHeight="1" x14ac:dyDescent="0.25">
      <c r="A12" s="139" t="s">
        <v>484</v>
      </c>
      <c r="B12" s="139"/>
      <c r="C12" s="139"/>
      <c r="D12" s="139"/>
      <c r="E12" s="139"/>
      <c r="F12" s="139"/>
      <c r="G12" s="139"/>
      <c r="H12" s="139"/>
      <c r="I12" s="139"/>
      <c r="J12" s="139"/>
      <c r="K12" s="139"/>
      <c r="L12" s="139"/>
      <c r="M12" s="139"/>
      <c r="N12" s="139"/>
      <c r="O12" s="139"/>
      <c r="P12" s="139"/>
      <c r="Q12" s="139"/>
      <c r="R12" s="139"/>
      <c r="S12" s="139"/>
    </row>
    <row r="13" spans="1:19" ht="36.75" customHeight="1" x14ac:dyDescent="0.25">
      <c r="A13" s="65"/>
      <c r="B13" s="65"/>
      <c r="C13" s="65"/>
      <c r="D13" s="65"/>
      <c r="E13" s="65"/>
      <c r="F13" s="65"/>
      <c r="G13" s="65"/>
      <c r="H13" s="65"/>
      <c r="I13" s="65"/>
      <c r="J13" s="65"/>
      <c r="K13" s="65"/>
      <c r="L13" s="65"/>
      <c r="M13" s="65"/>
      <c r="N13" s="65"/>
      <c r="O13" s="65"/>
      <c r="P13" s="65"/>
      <c r="Q13" s="65"/>
      <c r="R13" s="64"/>
      <c r="S13" s="64"/>
    </row>
    <row r="14" spans="1:19" ht="37.5" customHeight="1" x14ac:dyDescent="0.25">
      <c r="A14" s="64"/>
      <c r="B14" s="64"/>
      <c r="C14" s="64"/>
      <c r="D14" s="64"/>
      <c r="E14" s="64"/>
      <c r="F14" s="64"/>
      <c r="G14" s="64"/>
      <c r="H14" s="64"/>
      <c r="I14" s="64"/>
      <c r="J14" s="64"/>
      <c r="K14" s="64"/>
      <c r="L14" s="64"/>
      <c r="M14" s="64"/>
      <c r="N14" s="64"/>
      <c r="O14" s="64"/>
      <c r="P14" s="64"/>
      <c r="Q14" s="64"/>
      <c r="R14" s="64"/>
      <c r="S14" s="64"/>
    </row>
    <row r="15" spans="1:19" ht="37.5" customHeight="1" x14ac:dyDescent="0.25">
      <c r="A15" s="64"/>
      <c r="B15" s="64"/>
      <c r="C15" s="64"/>
      <c r="D15" s="64"/>
      <c r="E15" s="64"/>
      <c r="F15" s="64"/>
      <c r="G15" s="64"/>
      <c r="H15" s="64"/>
      <c r="I15" s="64"/>
      <c r="J15" s="64"/>
      <c r="K15" s="64"/>
      <c r="L15" s="64"/>
      <c r="M15" s="64"/>
      <c r="N15" s="64"/>
      <c r="O15" s="64"/>
      <c r="P15" s="64"/>
      <c r="Q15" s="64"/>
      <c r="R15" s="64"/>
      <c r="S15" s="64"/>
    </row>
    <row r="16" spans="1:19" ht="33.75" x14ac:dyDescent="0.25">
      <c r="A16" s="64"/>
      <c r="B16" s="64"/>
      <c r="C16" s="64"/>
      <c r="D16" s="64"/>
      <c r="E16" s="64"/>
      <c r="F16" s="64"/>
      <c r="G16" s="64"/>
      <c r="H16" s="64"/>
      <c r="I16" s="64"/>
      <c r="J16" s="64"/>
      <c r="K16" s="64"/>
      <c r="L16" s="64"/>
      <c r="M16" s="64"/>
      <c r="N16" s="64"/>
      <c r="O16" s="64"/>
      <c r="P16" s="64"/>
      <c r="Q16" s="64"/>
      <c r="R16" s="64"/>
      <c r="S16" s="64"/>
    </row>
    <row r="17" spans="1:19" ht="33.75" x14ac:dyDescent="0.25">
      <c r="A17" s="64"/>
      <c r="B17" s="64"/>
      <c r="C17" s="64"/>
      <c r="D17" s="64"/>
      <c r="E17" s="64"/>
      <c r="F17" s="64"/>
      <c r="G17" s="64"/>
      <c r="H17" s="64"/>
      <c r="I17" s="64"/>
      <c r="J17" s="64"/>
      <c r="K17" s="64"/>
      <c r="L17" s="64"/>
      <c r="M17" s="64"/>
      <c r="N17" s="64"/>
      <c r="O17" s="64"/>
      <c r="P17" s="64"/>
      <c r="Q17" s="64"/>
      <c r="R17" s="64"/>
      <c r="S17" s="64"/>
    </row>
    <row r="18" spans="1:19" ht="33.75" x14ac:dyDescent="0.25">
      <c r="A18" s="64"/>
      <c r="B18" s="64"/>
      <c r="C18" s="64"/>
      <c r="D18" s="64"/>
      <c r="E18" s="64"/>
      <c r="F18" s="64"/>
      <c r="G18" s="64"/>
      <c r="H18" s="64"/>
      <c r="I18" s="64"/>
      <c r="J18" s="64"/>
      <c r="K18" s="64"/>
      <c r="L18" s="64"/>
      <c r="M18" s="64"/>
      <c r="N18" s="64"/>
      <c r="O18" s="64"/>
      <c r="P18" s="64"/>
      <c r="Q18" s="64"/>
      <c r="R18" s="64"/>
      <c r="S18" s="64"/>
    </row>
    <row r="19" spans="1:19" ht="33.75" x14ac:dyDescent="0.25">
      <c r="A19" s="64"/>
      <c r="B19" s="64"/>
      <c r="C19" s="64"/>
      <c r="D19" s="64"/>
      <c r="E19" s="64"/>
      <c r="F19" s="64"/>
      <c r="G19" s="64"/>
      <c r="H19" s="64"/>
      <c r="I19" s="64"/>
      <c r="J19" s="64"/>
      <c r="K19" s="64"/>
      <c r="L19" s="64"/>
      <c r="M19" s="64"/>
      <c r="N19" s="64"/>
      <c r="O19" s="64"/>
      <c r="P19" s="64"/>
      <c r="Q19" s="64"/>
      <c r="R19" s="64"/>
      <c r="S19" s="64"/>
    </row>
    <row r="20" spans="1:19" ht="33.75" x14ac:dyDescent="0.25">
      <c r="A20" s="64"/>
      <c r="B20" s="64"/>
      <c r="C20" s="64"/>
      <c r="D20" s="64"/>
      <c r="E20" s="64"/>
      <c r="F20" s="64"/>
      <c r="G20" s="64"/>
      <c r="H20" s="64"/>
      <c r="I20" s="64"/>
      <c r="J20" s="64"/>
      <c r="K20" s="64"/>
      <c r="L20" s="64"/>
      <c r="M20" s="64"/>
      <c r="N20" s="64"/>
      <c r="O20" s="64"/>
      <c r="P20" s="64"/>
      <c r="Q20" s="64"/>
      <c r="R20" s="64"/>
      <c r="S20" s="64"/>
    </row>
    <row r="21" spans="1:19" ht="33.75" x14ac:dyDescent="0.25">
      <c r="A21" s="65"/>
      <c r="B21" s="65"/>
      <c r="C21" s="65"/>
      <c r="D21" s="65"/>
      <c r="E21" s="65"/>
      <c r="F21" s="65"/>
      <c r="G21" s="65"/>
      <c r="H21" s="65"/>
      <c r="I21" s="65"/>
      <c r="J21" s="65"/>
      <c r="K21" s="65"/>
      <c r="L21" s="65"/>
      <c r="M21" s="65"/>
      <c r="N21" s="65"/>
      <c r="O21" s="65"/>
      <c r="P21" s="65"/>
      <c r="Q21" s="65"/>
      <c r="R21" s="65"/>
    </row>
    <row r="22" spans="1:19" ht="45.75" customHeight="1" x14ac:dyDescent="0.25">
      <c r="A22" s="65"/>
      <c r="B22" s="65"/>
      <c r="C22" s="65"/>
      <c r="D22" s="65"/>
      <c r="E22" s="65"/>
      <c r="F22" s="65"/>
      <c r="G22" s="65"/>
      <c r="H22" s="65"/>
      <c r="I22" s="65"/>
      <c r="J22" s="65"/>
      <c r="K22" s="65"/>
      <c r="L22" s="65"/>
      <c r="M22" s="65"/>
      <c r="N22" s="65"/>
      <c r="O22" s="65"/>
      <c r="P22" s="65"/>
      <c r="Q22" s="65"/>
      <c r="R22" s="65"/>
    </row>
    <row r="23" spans="1:19" ht="33.75" customHeight="1" x14ac:dyDescent="0.25">
      <c r="A23" s="65"/>
      <c r="B23" s="65"/>
      <c r="C23" s="65"/>
      <c r="D23" s="65"/>
      <c r="E23" s="65"/>
      <c r="F23" s="65"/>
      <c r="G23" s="65"/>
      <c r="H23" s="65"/>
      <c r="I23" s="65"/>
      <c r="J23" s="65"/>
      <c r="K23" s="65"/>
      <c r="L23" s="65"/>
      <c r="M23" s="65"/>
      <c r="N23" s="65"/>
      <c r="O23" s="65"/>
      <c r="P23" s="65"/>
      <c r="Q23" s="65"/>
      <c r="R23" s="65"/>
    </row>
    <row r="24" spans="1:19" ht="33.75" customHeight="1" x14ac:dyDescent="0.25">
      <c r="A24" s="65"/>
      <c r="B24" s="65"/>
      <c r="C24" s="65"/>
      <c r="D24" s="65"/>
      <c r="E24" s="65"/>
      <c r="F24" s="65"/>
      <c r="G24" s="65"/>
      <c r="H24" s="65"/>
      <c r="I24" s="65"/>
      <c r="J24" s="65"/>
      <c r="K24" s="65"/>
      <c r="L24" s="65"/>
      <c r="M24" s="65"/>
      <c r="N24" s="65"/>
      <c r="O24" s="65"/>
      <c r="P24" s="65"/>
      <c r="Q24" s="65"/>
      <c r="R24" s="65"/>
    </row>
    <row r="25" spans="1:19" ht="15" customHeight="1" x14ac:dyDescent="0.25">
      <c r="A25" s="65"/>
      <c r="B25" s="65"/>
      <c r="C25" s="65"/>
      <c r="D25" s="65"/>
      <c r="E25" s="65"/>
      <c r="F25" s="65"/>
      <c r="G25" s="65"/>
      <c r="H25" s="65"/>
      <c r="I25" s="65"/>
      <c r="J25" s="65"/>
      <c r="K25" s="65"/>
      <c r="L25" s="65"/>
      <c r="M25" s="65"/>
      <c r="N25" s="65"/>
      <c r="O25" s="65"/>
      <c r="P25" s="65"/>
      <c r="Q25" s="65"/>
      <c r="R25" s="65"/>
    </row>
    <row r="26" spans="1:19" ht="15" customHeight="1" x14ac:dyDescent="0.25">
      <c r="A26" s="65"/>
      <c r="B26" s="65"/>
      <c r="C26" s="65"/>
      <c r="D26" s="65"/>
      <c r="E26" s="65"/>
      <c r="F26" s="65"/>
      <c r="G26" s="65"/>
      <c r="H26" s="65"/>
      <c r="I26" s="65"/>
      <c r="J26" s="65"/>
      <c r="K26" s="65"/>
      <c r="L26" s="65"/>
      <c r="M26" s="65"/>
      <c r="N26" s="65"/>
      <c r="O26" s="65"/>
      <c r="P26" s="65"/>
      <c r="Q26" s="65"/>
      <c r="R26" s="65"/>
    </row>
    <row r="27" spans="1:19" ht="15" customHeight="1" x14ac:dyDescent="0.25">
      <c r="A27" s="65"/>
      <c r="B27" s="65"/>
      <c r="C27" s="65"/>
      <c r="D27" s="65"/>
      <c r="E27" s="65"/>
      <c r="F27" s="65"/>
      <c r="G27" s="65"/>
      <c r="H27" s="65"/>
      <c r="I27" s="65"/>
      <c r="J27" s="65"/>
      <c r="K27" s="65"/>
      <c r="L27" s="65"/>
      <c r="M27" s="65"/>
      <c r="N27" s="65"/>
      <c r="O27" s="65"/>
      <c r="P27" s="65"/>
      <c r="Q27" s="65"/>
      <c r="R27" s="65"/>
    </row>
    <row r="28" spans="1:19" ht="15" customHeight="1" x14ac:dyDescent="0.25">
      <c r="A28" s="65"/>
      <c r="B28" s="65"/>
      <c r="C28" s="65"/>
      <c r="D28" s="65"/>
      <c r="E28" s="65"/>
      <c r="F28" s="65"/>
      <c r="G28" s="65"/>
      <c r="H28" s="65"/>
      <c r="I28" s="65"/>
      <c r="J28" s="65"/>
      <c r="K28" s="65"/>
      <c r="L28" s="65"/>
      <c r="M28" s="65"/>
      <c r="N28" s="65"/>
      <c r="O28" s="65"/>
      <c r="P28" s="65"/>
      <c r="Q28" s="65"/>
      <c r="R28" s="65"/>
    </row>
    <row r="29" spans="1:19" ht="15" customHeight="1" x14ac:dyDescent="0.25">
      <c r="A29" s="65"/>
      <c r="B29" s="65"/>
      <c r="C29" s="65"/>
      <c r="D29" s="65"/>
      <c r="E29" s="65"/>
      <c r="F29" s="65"/>
      <c r="G29" s="65"/>
      <c r="H29" s="65"/>
      <c r="I29" s="65"/>
      <c r="J29" s="65"/>
      <c r="K29" s="65"/>
      <c r="L29" s="65"/>
      <c r="M29" s="65"/>
      <c r="N29" s="65"/>
      <c r="O29" s="65"/>
      <c r="P29" s="65"/>
      <c r="Q29" s="65"/>
      <c r="R29" s="65"/>
    </row>
    <row r="30" spans="1:19" ht="15" customHeight="1" x14ac:dyDescent="0.25">
      <c r="A30" s="65"/>
      <c r="B30" s="65"/>
      <c r="C30" s="65"/>
      <c r="D30" s="65"/>
      <c r="E30" s="65"/>
      <c r="F30" s="65"/>
      <c r="G30" s="65"/>
      <c r="H30" s="65"/>
      <c r="I30" s="65"/>
      <c r="J30" s="65"/>
      <c r="K30" s="65"/>
      <c r="L30" s="65"/>
      <c r="M30" s="65"/>
      <c r="N30" s="65"/>
      <c r="O30" s="65"/>
      <c r="P30" s="65"/>
      <c r="Q30" s="65"/>
      <c r="R30" s="65"/>
    </row>
  </sheetData>
  <mergeCells count="1">
    <mergeCell ref="A12:S1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98071-C12A-47C2-B4E0-75B60E8D63E6}">
  <sheetPr>
    <tabColor rgb="FF0070C0"/>
  </sheetPr>
  <dimension ref="A1:E13"/>
  <sheetViews>
    <sheetView showGridLines="0" zoomScale="90" zoomScaleNormal="90" workbookViewId="0">
      <selection activeCell="F1" sqref="F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5" ht="148.5" customHeight="1" x14ac:dyDescent="0.2"/>
    <row r="2" spans="1:5" ht="19.5" customHeight="1" thickBot="1" x14ac:dyDescent="0.25"/>
    <row r="3" spans="1:5" ht="30.75" customHeight="1" thickBot="1" x14ac:dyDescent="0.25">
      <c r="A3" s="34" t="str">
        <f>'4. RESULTADOS'!C21</f>
        <v>Misional</v>
      </c>
      <c r="B3" s="33"/>
      <c r="C3" s="193" t="str">
        <f>'4. RESULTADOS'!D28</f>
        <v>Disciplinario</v>
      </c>
      <c r="D3" s="194"/>
    </row>
    <row r="4" spans="1:5" ht="37.5" customHeight="1" x14ac:dyDescent="0.2">
      <c r="A4" s="18"/>
      <c r="B4" s="17"/>
      <c r="C4" s="195" t="str">
        <f>'4. RESULTADOS'!D30</f>
        <v>Seccional Región Caribe - Instrucción</v>
      </c>
      <c r="D4" s="196"/>
    </row>
    <row r="5" spans="1:5" ht="31.5" customHeight="1" x14ac:dyDescent="0.2">
      <c r="A5" s="48" t="s">
        <v>359</v>
      </c>
      <c r="B5" s="55"/>
      <c r="C5" s="103" t="s">
        <v>333</v>
      </c>
      <c r="D5" s="19"/>
    </row>
    <row r="6" spans="1:5" ht="143.25" customHeight="1" x14ac:dyDescent="0.25">
      <c r="A6" s="42" t="s">
        <v>377</v>
      </c>
      <c r="B6" s="40">
        <v>0</v>
      </c>
      <c r="C6" s="203" t="s">
        <v>391</v>
      </c>
      <c r="D6" s="204"/>
      <c r="E6"/>
    </row>
    <row r="7" spans="1:5" ht="353.25" customHeight="1" x14ac:dyDescent="0.25">
      <c r="A7" s="42" t="s">
        <v>378</v>
      </c>
      <c r="B7" s="41">
        <v>5</v>
      </c>
      <c r="C7" s="203" t="s">
        <v>504</v>
      </c>
      <c r="D7" s="204"/>
      <c r="E7"/>
    </row>
    <row r="8" spans="1:5" ht="136.5" customHeight="1" x14ac:dyDescent="0.2">
      <c r="A8" s="42" t="s">
        <v>380</v>
      </c>
      <c r="B8" s="41">
        <v>10</v>
      </c>
      <c r="C8" s="203" t="s">
        <v>479</v>
      </c>
      <c r="D8" s="204"/>
    </row>
    <row r="9" spans="1:5" ht="32.25" customHeight="1" x14ac:dyDescent="0.25">
      <c r="A9" s="48" t="s">
        <v>375</v>
      </c>
      <c r="B9" s="55"/>
      <c r="C9" s="57" t="s">
        <v>333</v>
      </c>
      <c r="D9" s="56"/>
    </row>
    <row r="10" spans="1:5" ht="129.75" customHeight="1" x14ac:dyDescent="0.2">
      <c r="A10" s="42" t="s">
        <v>383</v>
      </c>
      <c r="B10" s="40">
        <v>0</v>
      </c>
      <c r="C10" s="203" t="s">
        <v>391</v>
      </c>
      <c r="D10" s="204"/>
    </row>
    <row r="11" spans="1:5" ht="373.5" customHeight="1" x14ac:dyDescent="0.2">
      <c r="A11" s="42" t="s">
        <v>385</v>
      </c>
      <c r="B11" s="41">
        <v>5</v>
      </c>
      <c r="C11" s="241" t="s">
        <v>504</v>
      </c>
      <c r="D11" s="242"/>
    </row>
    <row r="12" spans="1:5" ht="99" customHeight="1" x14ac:dyDescent="0.2">
      <c r="A12" s="42" t="s">
        <v>387</v>
      </c>
      <c r="B12" s="41">
        <v>10</v>
      </c>
      <c r="C12" s="203" t="s">
        <v>479</v>
      </c>
      <c r="D12" s="204"/>
    </row>
    <row r="13" spans="1:5" ht="194.25" customHeight="1" x14ac:dyDescent="0.2">
      <c r="A13" s="238" t="s">
        <v>418</v>
      </c>
      <c r="B13" s="239"/>
      <c r="C13" s="239"/>
      <c r="D13" s="240"/>
    </row>
  </sheetData>
  <mergeCells count="9">
    <mergeCell ref="A13:D13"/>
    <mergeCell ref="C11:D11"/>
    <mergeCell ref="C12:D12"/>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F8CDE-C024-4E8D-8BE2-805BDC28F9FB}">
  <sheetPr>
    <tabColor rgb="FF0070C0"/>
  </sheetPr>
  <dimension ref="A1:E14"/>
  <sheetViews>
    <sheetView showGridLines="0" zoomScale="90" zoomScaleNormal="90" workbookViewId="0">
      <selection activeCell="E1" sqref="E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5" width="39" style="16" customWidth="1"/>
    <col min="6" max="16384" width="11.42578125" style="16"/>
  </cols>
  <sheetData>
    <row r="1" spans="1:5" ht="147" customHeight="1" x14ac:dyDescent="0.2"/>
    <row r="2" spans="1:5" ht="19.5" customHeight="1" thickBot="1" x14ac:dyDescent="0.25">
      <c r="A2" s="42"/>
    </row>
    <row r="3" spans="1:5" ht="48.75" customHeight="1" thickBot="1" x14ac:dyDescent="0.25">
      <c r="A3" s="34" t="str">
        <f>'4. RESULTADOS'!C21</f>
        <v>Misional</v>
      </c>
      <c r="B3" s="33"/>
      <c r="C3" s="193" t="str">
        <f>'4. RESULTADOS'!D28</f>
        <v>Disciplinario</v>
      </c>
      <c r="D3" s="194"/>
      <c r="E3" s="262"/>
    </row>
    <row r="4" spans="1:5" ht="37.5" customHeight="1" x14ac:dyDescent="0.2">
      <c r="A4" s="18"/>
      <c r="B4" s="17"/>
      <c r="C4" s="195" t="str">
        <f>'4. RESULTADOS'!D31</f>
        <v>Seccional Región Caribe - Juzgamiento</v>
      </c>
      <c r="D4" s="196"/>
    </row>
    <row r="5" spans="1:5" ht="31.5" customHeight="1" x14ac:dyDescent="0.2">
      <c r="A5" s="48" t="s">
        <v>359</v>
      </c>
      <c r="B5" s="55"/>
      <c r="C5" s="103" t="str">
        <f>'4. RESULTADOS'!E31</f>
        <v xml:space="preserve">MEDIA </v>
      </c>
      <c r="D5" s="19"/>
    </row>
    <row r="6" spans="1:5" ht="99.75" customHeight="1" x14ac:dyDescent="0.2">
      <c r="A6" s="42" t="s">
        <v>377</v>
      </c>
      <c r="B6" s="40">
        <v>0</v>
      </c>
      <c r="C6" s="203" t="s">
        <v>505</v>
      </c>
      <c r="D6" s="204"/>
    </row>
    <row r="7" spans="1:5" ht="178.5" customHeight="1" x14ac:dyDescent="0.2">
      <c r="A7" s="42" t="s">
        <v>378</v>
      </c>
      <c r="B7" s="41">
        <v>5</v>
      </c>
      <c r="C7" s="203" t="s">
        <v>483</v>
      </c>
      <c r="D7" s="204"/>
    </row>
    <row r="8" spans="1:5" ht="99" customHeight="1" x14ac:dyDescent="0.2">
      <c r="A8" s="42" t="s">
        <v>380</v>
      </c>
      <c r="B8" s="41">
        <v>10</v>
      </c>
      <c r="C8" s="203" t="s">
        <v>419</v>
      </c>
      <c r="D8" s="204"/>
    </row>
    <row r="9" spans="1:5" ht="32.25" customHeight="1" x14ac:dyDescent="0.25">
      <c r="A9" s="48" t="s">
        <v>375</v>
      </c>
      <c r="B9" s="55"/>
      <c r="C9" s="103" t="str">
        <f>'4. RESULTADOS'!E35</f>
        <v xml:space="preserve">MEDIA </v>
      </c>
      <c r="D9" s="56"/>
    </row>
    <row r="10" spans="1:5" ht="117.75" customHeight="1" x14ac:dyDescent="0.2">
      <c r="A10" s="42" t="s">
        <v>383</v>
      </c>
      <c r="B10" s="40">
        <v>0</v>
      </c>
      <c r="C10" s="203" t="s">
        <v>505</v>
      </c>
      <c r="D10" s="204"/>
    </row>
    <row r="11" spans="1:5" ht="120.75" customHeight="1" x14ac:dyDescent="0.2">
      <c r="A11" s="42" t="s">
        <v>385</v>
      </c>
      <c r="B11" s="41">
        <v>5</v>
      </c>
      <c r="C11" s="203" t="s">
        <v>483</v>
      </c>
      <c r="D11" s="204"/>
    </row>
    <row r="12" spans="1:5" ht="99" customHeight="1" x14ac:dyDescent="0.2">
      <c r="A12" s="42" t="s">
        <v>387</v>
      </c>
      <c r="B12" s="41">
        <v>10</v>
      </c>
      <c r="C12" s="203" t="s">
        <v>419</v>
      </c>
      <c r="D12" s="204"/>
    </row>
    <row r="13" spans="1:5" ht="222.75" customHeight="1" x14ac:dyDescent="0.25">
      <c r="A13" s="243" t="s">
        <v>481</v>
      </c>
      <c r="B13" s="244"/>
      <c r="C13" s="244"/>
      <c r="D13" s="245"/>
    </row>
    <row r="14" spans="1:5" ht="203.25" customHeight="1" x14ac:dyDescent="0.2">
      <c r="A14" s="238" t="s">
        <v>420</v>
      </c>
      <c r="B14" s="239"/>
      <c r="C14" s="239"/>
      <c r="D14" s="240"/>
    </row>
  </sheetData>
  <mergeCells count="10">
    <mergeCell ref="A14:D14"/>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9501C-3CAA-4050-9D6A-8A4BB4C378D6}">
  <sheetPr>
    <tabColor rgb="FF0070C0"/>
  </sheetPr>
  <dimension ref="A1:D14"/>
  <sheetViews>
    <sheetView showGridLines="0" zoomScale="90" zoomScaleNormal="90" workbookViewId="0">
      <selection activeCell="F1" sqref="F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4" ht="145.5" customHeight="1" x14ac:dyDescent="0.2"/>
    <row r="2" spans="1:4" ht="22.5" customHeight="1" thickBot="1" x14ac:dyDescent="0.25"/>
    <row r="3" spans="1:4" ht="30.75" customHeight="1" thickBot="1" x14ac:dyDescent="0.25">
      <c r="A3" s="34" t="str">
        <f>'4. RESULTADOS'!C21</f>
        <v>Misional</v>
      </c>
      <c r="B3" s="33"/>
      <c r="C3" s="193" t="str">
        <f>'4. RESULTADOS'!D28</f>
        <v>Disciplinario</v>
      </c>
      <c r="D3" s="194"/>
    </row>
    <row r="4" spans="1:4" ht="37.5" customHeight="1" x14ac:dyDescent="0.2">
      <c r="A4" s="18"/>
      <c r="B4" s="17"/>
      <c r="C4" s="195" t="str">
        <f>'4. RESULTADOS'!D32</f>
        <v>Seccional Eje Cafetero - Instrucción</v>
      </c>
      <c r="D4" s="196"/>
    </row>
    <row r="5" spans="1:4" ht="31.5" customHeight="1" x14ac:dyDescent="0.2">
      <c r="A5" s="48" t="s">
        <v>359</v>
      </c>
      <c r="B5" s="55"/>
      <c r="C5" s="57" t="str">
        <f>'4. RESULTADOS'!E32</f>
        <v xml:space="preserve">MEDIA </v>
      </c>
      <c r="D5" s="19"/>
    </row>
    <row r="6" spans="1:4" ht="99.75" customHeight="1" x14ac:dyDescent="0.2">
      <c r="A6" s="42" t="s">
        <v>377</v>
      </c>
      <c r="B6" s="40">
        <v>0</v>
      </c>
      <c r="C6" s="211" t="s">
        <v>421</v>
      </c>
      <c r="D6" s="198"/>
    </row>
    <row r="7" spans="1:4" ht="109.5" customHeight="1" x14ac:dyDescent="0.2">
      <c r="A7" s="42" t="s">
        <v>378</v>
      </c>
      <c r="B7" s="41">
        <v>5</v>
      </c>
      <c r="C7" s="199"/>
      <c r="D7" s="200"/>
    </row>
    <row r="8" spans="1:4" ht="136.5" customHeight="1" x14ac:dyDescent="0.2">
      <c r="A8" s="42" t="s">
        <v>380</v>
      </c>
      <c r="B8" s="41">
        <v>10</v>
      </c>
      <c r="C8" s="208" t="s">
        <v>395</v>
      </c>
      <c r="D8" s="209"/>
    </row>
    <row r="9" spans="1:4" ht="32.25" customHeight="1" x14ac:dyDescent="0.25">
      <c r="A9" s="48" t="s">
        <v>375</v>
      </c>
      <c r="B9" s="55"/>
      <c r="C9" s="57" t="str">
        <f>'4. RESULTADOS'!F32</f>
        <v xml:space="preserve">MEDIA </v>
      </c>
      <c r="D9" s="56"/>
    </row>
    <row r="10" spans="1:4" ht="117.75" customHeight="1" x14ac:dyDescent="0.2">
      <c r="A10" s="42" t="s">
        <v>383</v>
      </c>
      <c r="B10" s="40">
        <v>0</v>
      </c>
      <c r="C10" s="208" t="s">
        <v>422</v>
      </c>
      <c r="D10" s="246"/>
    </row>
    <row r="11" spans="1:4" ht="120.75" customHeight="1" x14ac:dyDescent="0.2">
      <c r="A11" s="42" t="s">
        <v>385</v>
      </c>
      <c r="B11" s="41">
        <v>5</v>
      </c>
      <c r="C11" s="199"/>
      <c r="D11" s="200"/>
    </row>
    <row r="12" spans="1:4" ht="99" customHeight="1" x14ac:dyDescent="0.2">
      <c r="A12" s="42" t="s">
        <v>387</v>
      </c>
      <c r="B12" s="41">
        <v>10</v>
      </c>
      <c r="C12" s="208" t="s">
        <v>423</v>
      </c>
      <c r="D12" s="209"/>
    </row>
    <row r="13" spans="1:4" ht="315" customHeight="1" x14ac:dyDescent="0.2">
      <c r="A13" s="210" t="s">
        <v>424</v>
      </c>
      <c r="B13" s="179"/>
      <c r="C13" s="180"/>
      <c r="D13" s="181"/>
    </row>
    <row r="14" spans="1:4" ht="33" customHeight="1" thickBot="1" x14ac:dyDescent="0.25">
      <c r="A14" s="20"/>
      <c r="B14" s="21"/>
      <c r="C14" s="21"/>
      <c r="D14" s="2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E3539-745F-4A8D-ABDC-19E740DE05EB}">
  <sheetPr>
    <tabColor rgb="FF0070C0"/>
  </sheetPr>
  <dimension ref="A1:D14"/>
  <sheetViews>
    <sheetView showGridLines="0" zoomScale="90" zoomScaleNormal="90" workbookViewId="0">
      <selection activeCell="F1" sqref="F1"/>
    </sheetView>
  </sheetViews>
  <sheetFormatPr baseColWidth="10" defaultColWidth="11.42578125" defaultRowHeight="14.25" x14ac:dyDescent="0.2"/>
  <cols>
    <col min="1" max="1" width="56.7109375" style="16" customWidth="1"/>
    <col min="2" max="2" width="6" style="85" customWidth="1"/>
    <col min="3" max="3" width="73.42578125" style="16" customWidth="1"/>
    <col min="4" max="4" width="114" style="16" customWidth="1"/>
    <col min="5" max="16384" width="11.42578125" style="16"/>
  </cols>
  <sheetData>
    <row r="1" spans="1:4" ht="146.25" customHeight="1" x14ac:dyDescent="0.2"/>
    <row r="2" spans="1:4" ht="24" customHeight="1" x14ac:dyDescent="0.2"/>
    <row r="3" spans="1:4" ht="30.75" customHeight="1" x14ac:dyDescent="0.2">
      <c r="A3" s="34" t="str">
        <f>'4. RESULTADOS'!C21</f>
        <v>Misional</v>
      </c>
      <c r="B3" s="33"/>
      <c r="C3" s="193" t="str">
        <f>'4. RESULTADOS'!D28</f>
        <v>Disciplinario</v>
      </c>
      <c r="D3" s="194"/>
    </row>
    <row r="4" spans="1:4" ht="37.5" customHeight="1" x14ac:dyDescent="0.2">
      <c r="A4" s="18"/>
      <c r="B4" s="86"/>
      <c r="C4" s="195" t="str">
        <f>'4. RESULTADOS'!D33</f>
        <v>Seccional Eje Cafetero - Juzgamiento</v>
      </c>
      <c r="D4" s="196"/>
    </row>
    <row r="5" spans="1:4" ht="31.5" customHeight="1" x14ac:dyDescent="0.2">
      <c r="A5" s="48" t="s">
        <v>359</v>
      </c>
      <c r="B5" s="55"/>
      <c r="C5" s="57" t="str">
        <f>'4. RESULTADOS'!E33</f>
        <v xml:space="preserve">MEDIA </v>
      </c>
      <c r="D5" s="19"/>
    </row>
    <row r="6" spans="1:4" ht="124.5" customHeight="1" x14ac:dyDescent="0.2">
      <c r="A6" s="42" t="s">
        <v>377</v>
      </c>
      <c r="B6" s="40">
        <v>0</v>
      </c>
      <c r="C6" s="211" t="s">
        <v>425</v>
      </c>
      <c r="D6" s="198"/>
    </row>
    <row r="7" spans="1:4" ht="178.5" customHeight="1" x14ac:dyDescent="0.2">
      <c r="A7" s="42" t="s">
        <v>378</v>
      </c>
      <c r="B7" s="41">
        <v>5</v>
      </c>
      <c r="C7" s="199"/>
      <c r="D7" s="200"/>
    </row>
    <row r="8" spans="1:4" ht="99" customHeight="1" x14ac:dyDescent="0.2">
      <c r="A8" s="42" t="s">
        <v>380</v>
      </c>
      <c r="B8" s="41">
        <v>10</v>
      </c>
      <c r="C8" s="208" t="s">
        <v>426</v>
      </c>
      <c r="D8" s="209"/>
    </row>
    <row r="9" spans="1:4" ht="32.25" customHeight="1" x14ac:dyDescent="0.25">
      <c r="A9" s="48" t="s">
        <v>375</v>
      </c>
      <c r="B9" s="55"/>
      <c r="C9" s="57" t="str">
        <f>'4. RESULTADOS'!F33</f>
        <v xml:space="preserve">MEDIA </v>
      </c>
      <c r="D9" s="56"/>
    </row>
    <row r="10" spans="1:4" ht="134.25" customHeight="1" x14ac:dyDescent="0.2">
      <c r="A10" s="42" t="s">
        <v>383</v>
      </c>
      <c r="B10" s="40">
        <v>0</v>
      </c>
      <c r="C10" s="208" t="s">
        <v>427</v>
      </c>
      <c r="D10" s="209"/>
    </row>
    <row r="11" spans="1:4" ht="120.75" customHeight="1" x14ac:dyDescent="0.2">
      <c r="A11" s="42" t="s">
        <v>385</v>
      </c>
      <c r="B11" s="41">
        <v>5</v>
      </c>
      <c r="C11" s="208"/>
      <c r="D11" s="209"/>
    </row>
    <row r="12" spans="1:4" ht="99" customHeight="1" x14ac:dyDescent="0.2">
      <c r="A12" s="42" t="s">
        <v>387</v>
      </c>
      <c r="B12" s="41">
        <v>10</v>
      </c>
      <c r="C12" s="208" t="s">
        <v>506</v>
      </c>
      <c r="D12" s="209"/>
    </row>
    <row r="13" spans="1:4" ht="242.25" customHeight="1" x14ac:dyDescent="0.2">
      <c r="A13" s="210" t="s">
        <v>428</v>
      </c>
      <c r="B13" s="179"/>
      <c r="C13" s="180"/>
      <c r="D13" s="181"/>
    </row>
    <row r="14" spans="1:4" ht="33" customHeight="1" x14ac:dyDescent="0.2">
      <c r="A14" s="20"/>
      <c r="B14" s="87"/>
      <c r="C14" s="21"/>
      <c r="D14" s="2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A3B91-A8BD-4DBD-949A-43C00E73F4BF}">
  <sheetPr>
    <tabColor rgb="FF0070C0"/>
  </sheetPr>
  <dimension ref="A1:D14"/>
  <sheetViews>
    <sheetView showGridLines="0" zoomScale="90" zoomScaleNormal="90" workbookViewId="0">
      <selection activeCell="F1" sqref="F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4" ht="146.25" customHeight="1" x14ac:dyDescent="0.2"/>
    <row r="2" spans="1:4" ht="19.5" customHeight="1" thickBot="1" x14ac:dyDescent="0.25"/>
    <row r="3" spans="1:4" ht="30.75" customHeight="1" thickBot="1" x14ac:dyDescent="0.25">
      <c r="A3" s="34" t="str">
        <f>'4. RESULTADOS'!C21</f>
        <v>Misional</v>
      </c>
      <c r="B3" s="33"/>
      <c r="C3" s="193" t="str">
        <f>'4. RESULTADOS'!D28</f>
        <v>Disciplinario</v>
      </c>
      <c r="D3" s="194"/>
    </row>
    <row r="4" spans="1:4" ht="37.5" customHeight="1" x14ac:dyDescent="0.2">
      <c r="A4" s="18"/>
      <c r="B4" s="17"/>
      <c r="C4" s="195" t="str">
        <f>'4. RESULTADOS'!D34</f>
        <v>Seccional Región Pacifico - Instrucción</v>
      </c>
      <c r="D4" s="196"/>
    </row>
    <row r="5" spans="1:4" ht="31.5" customHeight="1" x14ac:dyDescent="0.2">
      <c r="A5" s="48" t="s">
        <v>359</v>
      </c>
      <c r="B5" s="55"/>
      <c r="C5" s="57" t="str">
        <f>'4. RESULTADOS'!E34</f>
        <v xml:space="preserve">MEDIA </v>
      </c>
      <c r="D5" s="19"/>
    </row>
    <row r="6" spans="1:4" ht="99.75" customHeight="1" x14ac:dyDescent="0.2">
      <c r="A6" s="42" t="s">
        <v>377</v>
      </c>
      <c r="B6" s="40">
        <v>0</v>
      </c>
      <c r="C6" s="211" t="s">
        <v>429</v>
      </c>
      <c r="D6" s="198"/>
    </row>
    <row r="7" spans="1:4" ht="109.5" customHeight="1" x14ac:dyDescent="0.2">
      <c r="A7" s="42" t="s">
        <v>378</v>
      </c>
      <c r="B7" s="41">
        <v>5</v>
      </c>
      <c r="C7" s="199" t="s">
        <v>507</v>
      </c>
      <c r="D7" s="200"/>
    </row>
    <row r="8" spans="1:4" ht="136.5" customHeight="1" x14ac:dyDescent="0.2">
      <c r="A8" s="42" t="s">
        <v>380</v>
      </c>
      <c r="B8" s="41">
        <v>10</v>
      </c>
      <c r="C8" s="208" t="s">
        <v>430</v>
      </c>
      <c r="D8" s="209"/>
    </row>
    <row r="9" spans="1:4" ht="32.25" customHeight="1" x14ac:dyDescent="0.25">
      <c r="A9" s="48" t="s">
        <v>375</v>
      </c>
      <c r="B9" s="55"/>
      <c r="C9" s="57" t="str">
        <f>'4. RESULTADOS'!E38</f>
        <v>MEDIA</v>
      </c>
      <c r="D9" s="56"/>
    </row>
    <row r="10" spans="1:4" ht="117.75" customHeight="1" x14ac:dyDescent="0.2">
      <c r="A10" s="42" t="s">
        <v>383</v>
      </c>
      <c r="B10" s="40">
        <v>0</v>
      </c>
      <c r="C10" s="211" t="s">
        <v>429</v>
      </c>
      <c r="D10" s="198"/>
    </row>
    <row r="11" spans="1:4" ht="281.25" customHeight="1" x14ac:dyDescent="0.2">
      <c r="A11" s="42" t="s">
        <v>385</v>
      </c>
      <c r="B11" s="41">
        <v>5</v>
      </c>
      <c r="C11" s="199" t="s">
        <v>508</v>
      </c>
      <c r="D11" s="200"/>
    </row>
    <row r="12" spans="1:4" ht="121.5" customHeight="1" x14ac:dyDescent="0.2">
      <c r="A12" s="42" t="s">
        <v>387</v>
      </c>
      <c r="B12" s="41">
        <v>10</v>
      </c>
      <c r="C12" s="208" t="s">
        <v>431</v>
      </c>
      <c r="D12" s="209"/>
    </row>
    <row r="13" spans="1:4" ht="267.75" customHeight="1" x14ac:dyDescent="0.2">
      <c r="A13" s="212" t="s">
        <v>432</v>
      </c>
      <c r="B13" s="179"/>
      <c r="C13" s="180"/>
      <c r="D13" s="181"/>
    </row>
    <row r="14" spans="1:4" ht="33" customHeight="1" thickBot="1" x14ac:dyDescent="0.25">
      <c r="A14" s="20"/>
      <c r="B14" s="21"/>
      <c r="C14" s="21"/>
      <c r="D14" s="2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A354E-6E3F-45B4-A9A9-27086C5ED225}">
  <sheetPr>
    <tabColor rgb="FF0070C0"/>
  </sheetPr>
  <dimension ref="A1:D14"/>
  <sheetViews>
    <sheetView showGridLines="0" zoomScale="90" zoomScaleNormal="90" workbookViewId="0">
      <selection activeCell="F1" sqref="F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4" ht="141.75" customHeight="1" x14ac:dyDescent="0.2"/>
    <row r="2" spans="1:4" ht="25.5" customHeight="1" thickBot="1" x14ac:dyDescent="0.25"/>
    <row r="3" spans="1:4" ht="30.75" customHeight="1" thickBot="1" x14ac:dyDescent="0.25">
      <c r="A3" s="34" t="str">
        <f>'4. RESULTADOS'!C21</f>
        <v>Misional</v>
      </c>
      <c r="B3" s="33"/>
      <c r="C3" s="193" t="str">
        <f>'4. RESULTADOS'!D28</f>
        <v>Disciplinario</v>
      </c>
      <c r="D3" s="194"/>
    </row>
    <row r="4" spans="1:4" ht="37.5" customHeight="1" x14ac:dyDescent="0.2">
      <c r="A4" s="18"/>
      <c r="B4" s="17"/>
      <c r="C4" s="195" t="str">
        <f>'4. RESULTADOS'!D35</f>
        <v>Seccional Región Pacifico - Juzgamiento</v>
      </c>
      <c r="D4" s="196"/>
    </row>
    <row r="5" spans="1:4" ht="31.5" customHeight="1" x14ac:dyDescent="0.2">
      <c r="A5" s="48" t="s">
        <v>359</v>
      </c>
      <c r="B5" s="55"/>
      <c r="C5" s="57" t="str">
        <f>'4. RESULTADOS'!E35</f>
        <v xml:space="preserve">MEDIA </v>
      </c>
      <c r="D5" s="19"/>
    </row>
    <row r="6" spans="1:4" ht="124.5" customHeight="1" x14ac:dyDescent="0.2">
      <c r="A6" s="42" t="s">
        <v>377</v>
      </c>
      <c r="B6" s="40">
        <v>0</v>
      </c>
      <c r="C6" s="211" t="s">
        <v>396</v>
      </c>
      <c r="D6" s="198"/>
    </row>
    <row r="7" spans="1:4" ht="178.5" customHeight="1" x14ac:dyDescent="0.2">
      <c r="A7" s="42" t="s">
        <v>378</v>
      </c>
      <c r="B7" s="41">
        <v>5</v>
      </c>
      <c r="C7" s="208" t="s">
        <v>433</v>
      </c>
      <c r="D7" s="209"/>
    </row>
    <row r="8" spans="1:4" ht="99" customHeight="1" x14ac:dyDescent="0.2">
      <c r="A8" s="42" t="s">
        <v>380</v>
      </c>
      <c r="B8" s="41">
        <v>10</v>
      </c>
      <c r="C8" s="208" t="s">
        <v>434</v>
      </c>
      <c r="D8" s="209"/>
    </row>
    <row r="9" spans="1:4" ht="32.25" customHeight="1" x14ac:dyDescent="0.25">
      <c r="A9" s="48" t="s">
        <v>375</v>
      </c>
      <c r="B9" s="55"/>
      <c r="C9" s="57" t="str">
        <f>'4. RESULTADOS'!E39</f>
        <v>MEDIA</v>
      </c>
      <c r="D9" s="56"/>
    </row>
    <row r="10" spans="1:4" ht="134.25" customHeight="1" x14ac:dyDescent="0.2">
      <c r="A10" s="42" t="s">
        <v>383</v>
      </c>
      <c r="B10" s="40">
        <v>0</v>
      </c>
      <c r="C10" s="211" t="s">
        <v>396</v>
      </c>
      <c r="D10" s="198"/>
    </row>
    <row r="11" spans="1:4" ht="120.75" customHeight="1" x14ac:dyDescent="0.2">
      <c r="A11" s="42" t="s">
        <v>385</v>
      </c>
      <c r="B11" s="41">
        <v>5</v>
      </c>
      <c r="C11" s="208" t="s">
        <v>482</v>
      </c>
      <c r="D11" s="209"/>
    </row>
    <row r="12" spans="1:4" ht="99" customHeight="1" x14ac:dyDescent="0.2">
      <c r="A12" s="42" t="s">
        <v>387</v>
      </c>
      <c r="B12" s="41">
        <v>10</v>
      </c>
      <c r="C12" s="208"/>
      <c r="D12" s="209"/>
    </row>
    <row r="13" spans="1:4" ht="343.5" customHeight="1" x14ac:dyDescent="0.2">
      <c r="A13" s="212" t="s">
        <v>509</v>
      </c>
      <c r="B13" s="179"/>
      <c r="C13" s="180"/>
      <c r="D13" s="181"/>
    </row>
    <row r="14" spans="1:4" ht="33" customHeight="1" thickBot="1" x14ac:dyDescent="0.25">
      <c r="A14" s="20"/>
      <c r="B14" s="21"/>
      <c r="C14" s="21"/>
      <c r="D14" s="2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CDFC1-5225-4195-9B72-0736431BB661}">
  <sheetPr>
    <tabColor rgb="FF0070C0"/>
  </sheetPr>
  <dimension ref="A1:D14"/>
  <sheetViews>
    <sheetView showGridLines="0" zoomScale="90" zoomScaleNormal="90" workbookViewId="0">
      <selection activeCell="F1" sqref="F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4" ht="146.25" customHeight="1" x14ac:dyDescent="0.2"/>
    <row r="2" spans="1:4" ht="20.25" customHeight="1" thickBot="1" x14ac:dyDescent="0.25"/>
    <row r="3" spans="1:4" ht="30.75" customHeight="1" thickBot="1" x14ac:dyDescent="0.25">
      <c r="A3" s="34" t="str">
        <f>'4. RESULTADOS'!C21</f>
        <v>Misional</v>
      </c>
      <c r="B3" s="33"/>
      <c r="C3" s="193" t="str">
        <f>'4. RESULTADOS'!D28</f>
        <v>Disciplinario</v>
      </c>
      <c r="D3" s="194"/>
    </row>
    <row r="4" spans="1:4" ht="37.5" customHeight="1" x14ac:dyDescent="0.2">
      <c r="A4" s="18"/>
      <c r="B4" s="17"/>
      <c r="C4" s="195" t="str">
        <f>'4. RESULTADOS'!D36</f>
        <v>Seccional Región Centro Oriente - Instrucción</v>
      </c>
      <c r="D4" s="196"/>
    </row>
    <row r="5" spans="1:4" ht="31.5" customHeight="1" x14ac:dyDescent="0.2">
      <c r="A5" s="48" t="s">
        <v>359</v>
      </c>
      <c r="B5" s="55"/>
      <c r="C5" s="107" t="str">
        <f>'4. RESULTADOS'!E36</f>
        <v>ALTA</v>
      </c>
      <c r="D5" s="19"/>
    </row>
    <row r="6" spans="1:4" ht="93.75" customHeight="1" x14ac:dyDescent="0.2">
      <c r="A6" s="42" t="s">
        <v>377</v>
      </c>
      <c r="B6" s="40">
        <v>0</v>
      </c>
      <c r="C6" s="211" t="s">
        <v>402</v>
      </c>
      <c r="D6" s="198"/>
    </row>
    <row r="7" spans="1:4" ht="86.25" customHeight="1" x14ac:dyDescent="0.2">
      <c r="A7" s="42" t="s">
        <v>378</v>
      </c>
      <c r="B7" s="41">
        <v>5</v>
      </c>
      <c r="C7" s="199" t="s">
        <v>435</v>
      </c>
      <c r="D7" s="200"/>
    </row>
    <row r="8" spans="1:4" ht="180.75" customHeight="1" x14ac:dyDescent="0.2">
      <c r="A8" s="42" t="s">
        <v>380</v>
      </c>
      <c r="B8" s="41">
        <v>10</v>
      </c>
      <c r="C8" s="208" t="s">
        <v>478</v>
      </c>
      <c r="D8" s="209"/>
    </row>
    <row r="9" spans="1:4" ht="32.25" customHeight="1" x14ac:dyDescent="0.25">
      <c r="A9" s="48" t="s">
        <v>375</v>
      </c>
      <c r="B9" s="55"/>
      <c r="C9" s="107" t="s">
        <v>328</v>
      </c>
      <c r="D9" s="56"/>
    </row>
    <row r="10" spans="1:4" ht="105" customHeight="1" x14ac:dyDescent="0.2">
      <c r="A10" s="42" t="s">
        <v>383</v>
      </c>
      <c r="B10" s="40">
        <v>0</v>
      </c>
      <c r="C10" s="208" t="s">
        <v>402</v>
      </c>
      <c r="D10" s="209"/>
    </row>
    <row r="11" spans="1:4" ht="81.75" customHeight="1" x14ac:dyDescent="0.2">
      <c r="A11" s="42" t="s">
        <v>385</v>
      </c>
      <c r="B11" s="41">
        <v>5</v>
      </c>
      <c r="C11" s="199" t="s">
        <v>480</v>
      </c>
      <c r="D11" s="200"/>
    </row>
    <row r="12" spans="1:4" ht="168.75" customHeight="1" x14ac:dyDescent="0.2">
      <c r="A12" s="42" t="s">
        <v>387</v>
      </c>
      <c r="B12" s="41">
        <v>10</v>
      </c>
      <c r="C12" s="208" t="s">
        <v>436</v>
      </c>
      <c r="D12" s="209"/>
    </row>
    <row r="13" spans="1:4" ht="121.5" customHeight="1" x14ac:dyDescent="0.2">
      <c r="A13" s="247" t="s">
        <v>437</v>
      </c>
      <c r="B13" s="213"/>
      <c r="C13" s="213"/>
      <c r="D13" s="214"/>
    </row>
    <row r="14" spans="1:4" ht="113.25" customHeight="1" x14ac:dyDescent="0.2">
      <c r="A14" s="215"/>
      <c r="B14" s="216"/>
      <c r="C14" s="216"/>
      <c r="D14" s="217"/>
    </row>
  </sheetData>
  <mergeCells count="9">
    <mergeCell ref="A13:D14"/>
    <mergeCell ref="C11:D11"/>
    <mergeCell ref="C12:D12"/>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A4ECF-BE20-4C55-A04F-4ED8B826B2E7}">
  <sheetPr>
    <tabColor rgb="FF0070C0"/>
  </sheetPr>
  <dimension ref="A1:D14"/>
  <sheetViews>
    <sheetView showGridLines="0" zoomScale="90" zoomScaleNormal="90" workbookViewId="0">
      <selection activeCell="G1" sqref="G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4" ht="145.5" customHeight="1" x14ac:dyDescent="0.2"/>
    <row r="2" spans="1:4" ht="22.5" customHeight="1" thickBot="1" x14ac:dyDescent="0.25"/>
    <row r="3" spans="1:4" ht="30.75" customHeight="1" thickBot="1" x14ac:dyDescent="0.25">
      <c r="A3" s="34" t="str">
        <f>'4. RESULTADOS'!C21</f>
        <v>Misional</v>
      </c>
      <c r="B3" s="33"/>
      <c r="C3" s="193" t="str">
        <f>'4. RESULTADOS'!D28</f>
        <v>Disciplinario</v>
      </c>
      <c r="D3" s="194"/>
    </row>
    <row r="4" spans="1:4" ht="37.5" customHeight="1" x14ac:dyDescent="0.2">
      <c r="A4" s="18"/>
      <c r="B4" s="17"/>
      <c r="C4" s="195" t="str">
        <f>'4. RESULTADOS'!D37</f>
        <v>Seccional Región Centro Oriente - Juzgamiento</v>
      </c>
      <c r="D4" s="196"/>
    </row>
    <row r="5" spans="1:4" ht="31.5" customHeight="1" x14ac:dyDescent="0.2">
      <c r="A5" s="48" t="s">
        <v>359</v>
      </c>
      <c r="B5" s="55"/>
      <c r="C5" s="57" t="str">
        <f>'4. RESULTADOS'!E37</f>
        <v>MEDIA</v>
      </c>
      <c r="D5" s="19"/>
    </row>
    <row r="6" spans="1:4" ht="140.25" customHeight="1" x14ac:dyDescent="0.2">
      <c r="A6" s="42" t="s">
        <v>377</v>
      </c>
      <c r="B6" s="40">
        <v>0</v>
      </c>
      <c r="C6" s="211" t="s">
        <v>510</v>
      </c>
      <c r="D6" s="198"/>
    </row>
    <row r="7" spans="1:4" ht="95.25" customHeight="1" x14ac:dyDescent="0.2">
      <c r="A7" s="42" t="s">
        <v>378</v>
      </c>
      <c r="B7" s="41">
        <v>5</v>
      </c>
      <c r="C7" s="199" t="s">
        <v>438</v>
      </c>
      <c r="D7" s="200"/>
    </row>
    <row r="8" spans="1:4" ht="99" customHeight="1" x14ac:dyDescent="0.2">
      <c r="A8" s="42" t="s">
        <v>380</v>
      </c>
      <c r="B8" s="41">
        <v>10</v>
      </c>
      <c r="C8" s="208" t="s">
        <v>439</v>
      </c>
      <c r="D8" s="209"/>
    </row>
    <row r="9" spans="1:4" ht="32.25" customHeight="1" x14ac:dyDescent="0.25">
      <c r="A9" s="48" t="s">
        <v>375</v>
      </c>
      <c r="B9" s="55"/>
      <c r="C9" s="57" t="str">
        <f>'4. RESULTADOS'!F37</f>
        <v>MEDIA</v>
      </c>
      <c r="D9" s="56"/>
    </row>
    <row r="10" spans="1:4" ht="117.75" customHeight="1" x14ac:dyDescent="0.2">
      <c r="A10" s="42" t="s">
        <v>383</v>
      </c>
      <c r="B10" s="40">
        <v>0</v>
      </c>
      <c r="C10" s="248" t="s">
        <v>511</v>
      </c>
      <c r="D10" s="249"/>
    </row>
    <row r="11" spans="1:4" ht="93" customHeight="1" x14ac:dyDescent="0.2">
      <c r="A11" s="42" t="s">
        <v>385</v>
      </c>
      <c r="B11" s="41">
        <v>5</v>
      </c>
      <c r="C11" s="199" t="s">
        <v>440</v>
      </c>
      <c r="D11" s="200"/>
    </row>
    <row r="12" spans="1:4" ht="121.5" customHeight="1" x14ac:dyDescent="0.2">
      <c r="A12" s="42" t="s">
        <v>387</v>
      </c>
      <c r="B12" s="41">
        <v>10</v>
      </c>
      <c r="C12" s="248" t="s">
        <v>439</v>
      </c>
      <c r="D12" s="249"/>
    </row>
    <row r="13" spans="1:4" ht="213" customHeight="1" x14ac:dyDescent="0.2">
      <c r="A13" s="212" t="s">
        <v>441</v>
      </c>
      <c r="B13" s="179"/>
      <c r="C13" s="180"/>
      <c r="D13" s="181"/>
    </row>
    <row r="14" spans="1:4" ht="15" customHeight="1" thickBot="1" x14ac:dyDescent="0.25">
      <c r="A14" s="20"/>
      <c r="B14" s="21"/>
      <c r="C14" s="21"/>
      <c r="D14" s="2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B8621-A35F-4E8D-AF57-5402E9BFF43A}">
  <sheetPr>
    <tabColor rgb="FF0070C0"/>
  </sheetPr>
  <dimension ref="A1:D21"/>
  <sheetViews>
    <sheetView showGridLines="0" zoomScale="90" zoomScaleNormal="90" workbookViewId="0">
      <selection activeCell="G1" sqref="G1:G1048576"/>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4" ht="147.75" customHeight="1" x14ac:dyDescent="0.2"/>
    <row r="2" spans="1:4" ht="21.75" customHeight="1" thickBot="1" x14ac:dyDescent="0.25"/>
    <row r="3" spans="1:4" ht="30.75" customHeight="1" thickBot="1" x14ac:dyDescent="0.25">
      <c r="A3" s="34" t="str">
        <f>'4. RESULTADOS'!C21</f>
        <v>Misional</v>
      </c>
      <c r="B3" s="33"/>
      <c r="C3" s="193" t="str">
        <f>'4. RESULTADOS'!D28</f>
        <v>Disciplinario</v>
      </c>
      <c r="D3" s="194"/>
    </row>
    <row r="4" spans="1:4" ht="37.5" customHeight="1" x14ac:dyDescent="0.2">
      <c r="A4" s="18"/>
      <c r="B4" s="17"/>
      <c r="C4" s="195" t="str">
        <f>'4. RESULTADOS'!D38</f>
        <v>Seccional Región Llano - Instrucción</v>
      </c>
      <c r="D4" s="196"/>
    </row>
    <row r="5" spans="1:4" ht="31.5" customHeight="1" x14ac:dyDescent="0.2">
      <c r="A5" s="48" t="s">
        <v>359</v>
      </c>
      <c r="B5" s="55"/>
      <c r="C5" s="57" t="str">
        <f>'4. RESULTADOS'!E38</f>
        <v>MEDIA</v>
      </c>
      <c r="D5" s="19"/>
    </row>
    <row r="6" spans="1:4" ht="99.75" customHeight="1" x14ac:dyDescent="0.2">
      <c r="A6" s="42" t="s">
        <v>377</v>
      </c>
      <c r="B6" s="40">
        <v>0</v>
      </c>
      <c r="C6" s="211" t="s">
        <v>442</v>
      </c>
      <c r="D6" s="198"/>
    </row>
    <row r="7" spans="1:4" ht="95.25" customHeight="1" x14ac:dyDescent="0.2">
      <c r="A7" s="42" t="s">
        <v>378</v>
      </c>
      <c r="B7" s="41">
        <v>5</v>
      </c>
      <c r="C7" s="199"/>
      <c r="D7" s="200"/>
    </row>
    <row r="8" spans="1:4" ht="99" customHeight="1" x14ac:dyDescent="0.2">
      <c r="A8" s="42" t="s">
        <v>380</v>
      </c>
      <c r="B8" s="41">
        <v>10</v>
      </c>
      <c r="C8" s="208" t="s">
        <v>443</v>
      </c>
      <c r="D8" s="209"/>
    </row>
    <row r="9" spans="1:4" ht="32.25" customHeight="1" x14ac:dyDescent="0.25">
      <c r="A9" s="48" t="s">
        <v>375</v>
      </c>
      <c r="B9" s="55"/>
      <c r="C9" s="57" t="s">
        <v>333</v>
      </c>
      <c r="D9" s="56"/>
    </row>
    <row r="10" spans="1:4" ht="117.75" customHeight="1" x14ac:dyDescent="0.2">
      <c r="A10" s="42" t="s">
        <v>383</v>
      </c>
      <c r="B10" s="40">
        <v>0</v>
      </c>
      <c r="C10" s="211" t="s">
        <v>477</v>
      </c>
      <c r="D10" s="198"/>
    </row>
    <row r="11" spans="1:4" ht="120.75" customHeight="1" x14ac:dyDescent="0.2">
      <c r="A11" s="42" t="s">
        <v>385</v>
      </c>
      <c r="B11" s="41">
        <v>5</v>
      </c>
      <c r="C11" s="199" t="s">
        <v>444</v>
      </c>
      <c r="D11" s="200"/>
    </row>
    <row r="12" spans="1:4" ht="99" customHeight="1" x14ac:dyDescent="0.2">
      <c r="A12" s="42" t="s">
        <v>387</v>
      </c>
      <c r="B12" s="41">
        <v>10</v>
      </c>
      <c r="C12" s="208" t="s">
        <v>445</v>
      </c>
      <c r="D12" s="209"/>
    </row>
    <row r="13" spans="1:4" ht="261.75" customHeight="1" x14ac:dyDescent="0.2">
      <c r="A13" s="212" t="s">
        <v>446</v>
      </c>
      <c r="B13" s="179"/>
      <c r="C13" s="180"/>
      <c r="D13" s="181"/>
    </row>
    <row r="14" spans="1:4" ht="33" customHeight="1" x14ac:dyDescent="0.25">
      <c r="A14" s="111"/>
      <c r="B14" s="21"/>
      <c r="C14" s="21"/>
      <c r="D14" s="22"/>
    </row>
    <row r="15" spans="1:4" ht="18" x14ac:dyDescent="0.25">
      <c r="A15" s="111"/>
    </row>
    <row r="16" spans="1:4" ht="18" x14ac:dyDescent="0.25">
      <c r="A16" s="111"/>
    </row>
    <row r="17" spans="1:1" ht="18" x14ac:dyDescent="0.25">
      <c r="A17" s="111"/>
    </row>
    <row r="18" spans="1:1" ht="18" x14ac:dyDescent="0.25">
      <c r="A18" s="111"/>
    </row>
    <row r="19" spans="1:1" ht="18" x14ac:dyDescent="0.25">
      <c r="A19" s="111"/>
    </row>
    <row r="20" spans="1:1" ht="18" x14ac:dyDescent="0.25">
      <c r="A20" s="111"/>
    </row>
    <row r="21" spans="1:1" ht="18" x14ac:dyDescent="0.25">
      <c r="A21" s="111"/>
    </row>
  </sheetData>
  <mergeCells count="9">
    <mergeCell ref="A13:D13"/>
    <mergeCell ref="C11:D11"/>
    <mergeCell ref="C12:D12"/>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29D4-8010-47A2-89AF-D6B4CE748A42}">
  <sheetPr>
    <tabColor rgb="FF0070C0"/>
  </sheetPr>
  <dimension ref="A1:D14"/>
  <sheetViews>
    <sheetView showGridLines="0" zoomScale="90" zoomScaleNormal="90" workbookViewId="0">
      <selection activeCell="F1" sqref="F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4" ht="145.5" customHeight="1" x14ac:dyDescent="0.2"/>
    <row r="2" spans="1:4" ht="21" customHeight="1" thickBot="1" x14ac:dyDescent="0.25"/>
    <row r="3" spans="1:4" ht="30.75" customHeight="1" thickBot="1" x14ac:dyDescent="0.25">
      <c r="A3" s="34" t="str">
        <f>'4. RESULTADOS'!C21</f>
        <v>Misional</v>
      </c>
      <c r="B3" s="33"/>
      <c r="C3" s="193" t="str">
        <f>'4. RESULTADOS'!D28</f>
        <v>Disciplinario</v>
      </c>
      <c r="D3" s="194"/>
    </row>
    <row r="4" spans="1:4" ht="37.5" customHeight="1" x14ac:dyDescent="0.2">
      <c r="A4" s="18"/>
      <c r="B4" s="17"/>
      <c r="C4" s="195" t="str">
        <f>'4. RESULTADOS'!D39</f>
        <v>Seccional Región Llano - Juzgamiento</v>
      </c>
      <c r="D4" s="196"/>
    </row>
    <row r="5" spans="1:4" ht="31.5" customHeight="1" x14ac:dyDescent="0.2">
      <c r="A5" s="48" t="s">
        <v>359</v>
      </c>
      <c r="B5" s="55"/>
      <c r="C5" s="57" t="str">
        <f>'4. RESULTADOS'!E39</f>
        <v>MEDIA</v>
      </c>
      <c r="D5" s="19"/>
    </row>
    <row r="6" spans="1:4" ht="140.25" customHeight="1" x14ac:dyDescent="0.2">
      <c r="A6" s="42" t="s">
        <v>377</v>
      </c>
      <c r="B6" s="40">
        <v>0</v>
      </c>
      <c r="C6" s="211" t="s">
        <v>447</v>
      </c>
      <c r="D6" s="198"/>
    </row>
    <row r="7" spans="1:4" ht="95.25" customHeight="1" x14ac:dyDescent="0.2">
      <c r="A7" s="42" t="s">
        <v>378</v>
      </c>
      <c r="B7" s="41">
        <v>5</v>
      </c>
      <c r="C7" s="248"/>
      <c r="D7" s="249"/>
    </row>
    <row r="8" spans="1:4" ht="99" customHeight="1" x14ac:dyDescent="0.2">
      <c r="A8" s="42" t="s">
        <v>380</v>
      </c>
      <c r="B8" s="41">
        <v>10</v>
      </c>
      <c r="C8" s="208" t="s">
        <v>448</v>
      </c>
      <c r="D8" s="209"/>
    </row>
    <row r="9" spans="1:4" ht="32.25" customHeight="1" x14ac:dyDescent="0.25">
      <c r="A9" s="48" t="s">
        <v>375</v>
      </c>
      <c r="B9" s="55"/>
      <c r="C9" s="57" t="str">
        <f>'4. RESULTADOS'!F39</f>
        <v>MEDIA</v>
      </c>
      <c r="D9" s="56"/>
    </row>
    <row r="10" spans="1:4" ht="117.75" customHeight="1" x14ac:dyDescent="0.2">
      <c r="A10" s="42" t="s">
        <v>383</v>
      </c>
      <c r="B10" s="40">
        <v>0</v>
      </c>
      <c r="C10" s="211" t="s">
        <v>447</v>
      </c>
      <c r="D10" s="198"/>
    </row>
    <row r="11" spans="1:4" ht="120.75" customHeight="1" x14ac:dyDescent="0.2">
      <c r="A11" s="42" t="s">
        <v>385</v>
      </c>
      <c r="B11" s="41">
        <v>5</v>
      </c>
      <c r="C11" s="248"/>
      <c r="D11" s="249"/>
    </row>
    <row r="12" spans="1:4" ht="99" customHeight="1" x14ac:dyDescent="0.2">
      <c r="A12" s="42" t="s">
        <v>387</v>
      </c>
      <c r="B12" s="41">
        <v>10</v>
      </c>
      <c r="C12" s="208" t="s">
        <v>448</v>
      </c>
      <c r="D12" s="209"/>
    </row>
    <row r="13" spans="1:4" ht="369" customHeight="1" x14ac:dyDescent="0.2">
      <c r="A13" s="212" t="s">
        <v>446</v>
      </c>
      <c r="B13" s="179"/>
      <c r="C13" s="180"/>
      <c r="D13" s="181"/>
    </row>
    <row r="14" spans="1:4" ht="33" customHeight="1" thickBot="1" x14ac:dyDescent="0.25">
      <c r="A14" s="20"/>
      <c r="B14" s="21"/>
      <c r="C14" s="21"/>
      <c r="D14" s="2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51DDD-1AB2-4100-8C0B-9144AB950CC7}">
  <sheetPr>
    <tabColor rgb="FF0070C0"/>
  </sheetPr>
  <dimension ref="A12:S12"/>
  <sheetViews>
    <sheetView showGridLines="0" zoomScale="90" zoomScaleNormal="90" workbookViewId="0">
      <selection activeCell="Y12" sqref="Y12"/>
    </sheetView>
  </sheetViews>
  <sheetFormatPr baseColWidth="10" defaultColWidth="11.42578125" defaultRowHeight="14.25" x14ac:dyDescent="0.2"/>
  <cols>
    <col min="1" max="16384" width="11.42578125" style="16"/>
  </cols>
  <sheetData>
    <row r="12" spans="1:19" ht="39.75" customHeight="1" x14ac:dyDescent="0.2">
      <c r="A12" s="140" t="s">
        <v>485</v>
      </c>
      <c r="B12" s="140"/>
      <c r="C12" s="140"/>
      <c r="D12" s="140"/>
      <c r="E12" s="140"/>
      <c r="F12" s="140"/>
      <c r="G12" s="140"/>
      <c r="H12" s="140"/>
      <c r="I12" s="140"/>
      <c r="J12" s="140"/>
      <c r="K12" s="140"/>
      <c r="L12" s="140"/>
      <c r="M12" s="140"/>
      <c r="N12" s="140"/>
      <c r="O12" s="140"/>
      <c r="P12" s="140"/>
      <c r="Q12" s="140"/>
      <c r="R12" s="140"/>
      <c r="S12" s="140"/>
    </row>
  </sheetData>
  <mergeCells count="1">
    <mergeCell ref="A12:S12"/>
  </mergeCells>
  <pageMargins left="0.7" right="0.7" top="0.75" bottom="0.75" header="0.3" footer="0.3"/>
  <pageSetup paperSize="1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CB8D4-1571-455F-9743-E7B2A0B8C184}">
  <sheetPr>
    <tabColor rgb="FF0070C0"/>
  </sheetPr>
  <dimension ref="A1:D14"/>
  <sheetViews>
    <sheetView showGridLines="0" zoomScale="90" zoomScaleNormal="90" workbookViewId="0">
      <selection activeCell="F1" sqref="F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4" ht="147.75" customHeight="1" x14ac:dyDescent="0.2"/>
    <row r="2" spans="1:4" ht="22.5" customHeight="1" thickBot="1" x14ac:dyDescent="0.25"/>
    <row r="3" spans="1:4" ht="30.75" customHeight="1" thickBot="1" x14ac:dyDescent="0.25">
      <c r="A3" s="34" t="str">
        <f>'4. RESULTADOS'!C21</f>
        <v>Misional</v>
      </c>
      <c r="B3" s="33"/>
      <c r="C3" s="193" t="str">
        <f>'4. RESULTADOS'!D28</f>
        <v>Disciplinario</v>
      </c>
      <c r="D3" s="194"/>
    </row>
    <row r="4" spans="1:4" ht="37.5" customHeight="1" x14ac:dyDescent="0.2">
      <c r="A4" s="18"/>
      <c r="B4" s="17"/>
      <c r="C4" s="195" t="str">
        <f>'4. RESULTADOS'!D40</f>
        <v>Seccional Centro Sur - Instrucción</v>
      </c>
      <c r="D4" s="196"/>
    </row>
    <row r="5" spans="1:4" ht="31.5" customHeight="1" x14ac:dyDescent="0.2">
      <c r="A5" s="48" t="s">
        <v>359</v>
      </c>
      <c r="B5" s="55"/>
      <c r="C5" s="57" t="s">
        <v>333</v>
      </c>
      <c r="D5" s="19"/>
    </row>
    <row r="6" spans="1:4" ht="99.75" customHeight="1" x14ac:dyDescent="0.2">
      <c r="A6" s="42" t="s">
        <v>377</v>
      </c>
      <c r="B6" s="40">
        <v>0</v>
      </c>
      <c r="C6" s="211" t="s">
        <v>410</v>
      </c>
      <c r="D6" s="198"/>
    </row>
    <row r="7" spans="1:4" ht="95.25" customHeight="1" x14ac:dyDescent="0.2">
      <c r="A7" s="42" t="s">
        <v>378</v>
      </c>
      <c r="B7" s="41">
        <v>5</v>
      </c>
      <c r="C7" s="199" t="s">
        <v>512</v>
      </c>
      <c r="D7" s="200"/>
    </row>
    <row r="8" spans="1:4" ht="102.75" customHeight="1" x14ac:dyDescent="0.2">
      <c r="A8" s="42" t="s">
        <v>380</v>
      </c>
      <c r="B8" s="41">
        <v>10</v>
      </c>
      <c r="C8" s="187" t="s">
        <v>513</v>
      </c>
      <c r="D8" s="188"/>
    </row>
    <row r="9" spans="1:4" ht="32.25" customHeight="1" x14ac:dyDescent="0.25">
      <c r="A9" s="48" t="s">
        <v>375</v>
      </c>
      <c r="B9" s="55"/>
      <c r="C9" s="57" t="s">
        <v>333</v>
      </c>
      <c r="D9" s="56"/>
    </row>
    <row r="10" spans="1:4" ht="117.75" customHeight="1" x14ac:dyDescent="0.2">
      <c r="A10" s="42" t="s">
        <v>383</v>
      </c>
      <c r="B10" s="40">
        <v>0</v>
      </c>
      <c r="C10" s="225" t="s">
        <v>500</v>
      </c>
      <c r="D10" s="209"/>
    </row>
    <row r="11" spans="1:4" ht="182.25" customHeight="1" x14ac:dyDescent="0.2">
      <c r="A11" s="42" t="s">
        <v>385</v>
      </c>
      <c r="B11" s="41">
        <v>5</v>
      </c>
      <c r="C11" s="250" t="s">
        <v>514</v>
      </c>
      <c r="D11" s="251"/>
    </row>
    <row r="12" spans="1:4" ht="99" customHeight="1" x14ac:dyDescent="0.2">
      <c r="A12" s="42" t="s">
        <v>387</v>
      </c>
      <c r="B12" s="41">
        <v>10</v>
      </c>
      <c r="C12" s="208" t="s">
        <v>449</v>
      </c>
      <c r="D12" s="209"/>
    </row>
    <row r="13" spans="1:4" ht="162" customHeight="1" x14ac:dyDescent="0.2">
      <c r="A13" s="212" t="s">
        <v>450</v>
      </c>
      <c r="B13" s="179"/>
      <c r="C13" s="180"/>
      <c r="D13" s="181"/>
    </row>
    <row r="14" spans="1:4" ht="18" customHeight="1" thickBot="1" x14ac:dyDescent="0.25">
      <c r="A14" s="20"/>
      <c r="B14" s="21"/>
      <c r="C14" s="21"/>
      <c r="D14" s="2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E2979-55CE-4805-8439-DD84A30E7DEB}">
  <sheetPr>
    <tabColor rgb="FF0070C0"/>
  </sheetPr>
  <dimension ref="A1:D14"/>
  <sheetViews>
    <sheetView showGridLines="0" zoomScale="90" zoomScaleNormal="90" workbookViewId="0">
      <selection activeCell="F1" sqref="F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 style="16" customWidth="1"/>
    <col min="5" max="16384" width="11.42578125" style="16"/>
  </cols>
  <sheetData>
    <row r="1" spans="1:4" ht="146.25" customHeight="1" x14ac:dyDescent="0.2"/>
    <row r="2" spans="1:4" ht="21" customHeight="1" thickBot="1" x14ac:dyDescent="0.25"/>
    <row r="3" spans="1:4" ht="30.75" customHeight="1" thickBot="1" x14ac:dyDescent="0.25">
      <c r="A3" s="34" t="str">
        <f>'4. RESULTADOS'!C21</f>
        <v>Misional</v>
      </c>
      <c r="B3" s="33"/>
      <c r="C3" s="193" t="str">
        <f>'4. RESULTADOS'!D28</f>
        <v>Disciplinario</v>
      </c>
      <c r="D3" s="194"/>
    </row>
    <row r="4" spans="1:4" ht="37.5" customHeight="1" x14ac:dyDescent="0.2">
      <c r="A4" s="18"/>
      <c r="B4" s="17"/>
      <c r="C4" s="195" t="str">
        <f>'4. RESULTADOS'!D41</f>
        <v>Seccional Centro Sur - Juzgamiento</v>
      </c>
      <c r="D4" s="196"/>
    </row>
    <row r="5" spans="1:4" ht="31.5" customHeight="1" x14ac:dyDescent="0.2">
      <c r="A5" s="48" t="s">
        <v>359</v>
      </c>
      <c r="B5" s="55"/>
      <c r="C5" s="57" t="str">
        <f>'4. RESULTADOS'!E41</f>
        <v>MEDIA</v>
      </c>
      <c r="D5" s="19"/>
    </row>
    <row r="6" spans="1:4" ht="140.25" customHeight="1" x14ac:dyDescent="0.2">
      <c r="A6" s="42" t="s">
        <v>377</v>
      </c>
      <c r="B6" s="40">
        <v>0</v>
      </c>
      <c r="C6" s="208" t="s">
        <v>451</v>
      </c>
      <c r="D6" s="209"/>
    </row>
    <row r="7" spans="1:4" ht="147" customHeight="1" x14ac:dyDescent="0.2">
      <c r="A7" s="42" t="s">
        <v>378</v>
      </c>
      <c r="B7" s="41">
        <v>5</v>
      </c>
      <c r="C7" s="248" t="s">
        <v>515</v>
      </c>
      <c r="D7" s="249"/>
    </row>
    <row r="8" spans="1:4" ht="99" customHeight="1" x14ac:dyDescent="0.2">
      <c r="A8" s="42" t="s">
        <v>380</v>
      </c>
      <c r="B8" s="41">
        <v>10</v>
      </c>
      <c r="C8" s="208" t="s">
        <v>449</v>
      </c>
      <c r="D8" s="209"/>
    </row>
    <row r="9" spans="1:4" ht="32.25" customHeight="1" x14ac:dyDescent="0.25">
      <c r="A9" s="48" t="s">
        <v>375</v>
      </c>
      <c r="B9" s="55"/>
      <c r="C9" s="57" t="str">
        <f>'4. RESULTADOS'!F41</f>
        <v>MEDIA</v>
      </c>
      <c r="D9" s="56"/>
    </row>
    <row r="10" spans="1:4" ht="117.75" customHeight="1" x14ac:dyDescent="0.2">
      <c r="A10" s="42" t="s">
        <v>383</v>
      </c>
      <c r="B10" s="40">
        <v>0</v>
      </c>
      <c r="C10" s="208" t="s">
        <v>451</v>
      </c>
      <c r="D10" s="209"/>
    </row>
    <row r="11" spans="1:4" ht="211.5" customHeight="1" x14ac:dyDescent="0.2">
      <c r="A11" s="42" t="s">
        <v>385</v>
      </c>
      <c r="B11" s="41">
        <v>5</v>
      </c>
      <c r="C11" s="248" t="s">
        <v>516</v>
      </c>
      <c r="D11" s="249"/>
    </row>
    <row r="12" spans="1:4" ht="99" customHeight="1" x14ac:dyDescent="0.2">
      <c r="A12" s="42" t="s">
        <v>387</v>
      </c>
      <c r="B12" s="41">
        <v>10</v>
      </c>
      <c r="C12" s="208" t="s">
        <v>449</v>
      </c>
      <c r="D12" s="209"/>
    </row>
    <row r="13" spans="1:4" ht="327" customHeight="1" x14ac:dyDescent="0.2">
      <c r="A13" s="212" t="s">
        <v>452</v>
      </c>
      <c r="B13" s="179"/>
      <c r="C13" s="180"/>
      <c r="D13" s="181"/>
    </row>
    <row r="14" spans="1:4" ht="33" customHeight="1" thickBot="1" x14ac:dyDescent="0.25">
      <c r="A14" s="20"/>
      <c r="B14" s="21"/>
      <c r="C14" s="21"/>
      <c r="D14" s="2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12167-304C-4F11-89D7-56E748522715}">
  <sheetPr>
    <tabColor rgb="FF0070C0"/>
  </sheetPr>
  <dimension ref="A1:D14"/>
  <sheetViews>
    <sheetView showGridLines="0" zoomScale="90" zoomScaleNormal="90" workbookViewId="0">
      <selection activeCell="F1" sqref="F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85546875" style="16" customWidth="1"/>
    <col min="5" max="16384" width="11.42578125" style="16"/>
  </cols>
  <sheetData>
    <row r="1" spans="1:4" ht="144.75" customHeight="1" x14ac:dyDescent="0.2"/>
    <row r="2" spans="1:4" ht="22.5" customHeight="1" thickBot="1" x14ac:dyDescent="0.25"/>
    <row r="3" spans="1:4" ht="30.75" customHeight="1" thickBot="1" x14ac:dyDescent="0.25">
      <c r="A3" s="34" t="str">
        <f>'4. RESULTADOS'!C21</f>
        <v>Misional</v>
      </c>
      <c r="B3" s="33"/>
      <c r="C3" s="193" t="str">
        <f>'4. RESULTADOS'!D42</f>
        <v>Intervención</v>
      </c>
      <c r="D3" s="194"/>
    </row>
    <row r="4" spans="1:4" ht="19.5" customHeight="1" x14ac:dyDescent="0.2">
      <c r="A4" s="18"/>
      <c r="B4" s="17"/>
      <c r="C4" s="195"/>
      <c r="D4" s="196"/>
    </row>
    <row r="5" spans="1:4" ht="26.25" customHeight="1" x14ac:dyDescent="0.2">
      <c r="A5" s="48" t="s">
        <v>359</v>
      </c>
      <c r="B5" s="55"/>
      <c r="C5" s="107" t="str">
        <f>'4. RESULTADOS'!E42</f>
        <v>ALTA</v>
      </c>
      <c r="D5" s="19"/>
    </row>
    <row r="6" spans="1:4" ht="78" customHeight="1" x14ac:dyDescent="0.2">
      <c r="A6" s="42" t="s">
        <v>377</v>
      </c>
      <c r="B6" s="40">
        <v>0</v>
      </c>
      <c r="C6" s="211" t="s">
        <v>453</v>
      </c>
      <c r="D6" s="198"/>
    </row>
    <row r="7" spans="1:4" ht="81.75" customHeight="1" x14ac:dyDescent="0.2">
      <c r="A7" s="42" t="s">
        <v>378</v>
      </c>
      <c r="B7" s="41">
        <v>5</v>
      </c>
      <c r="C7" s="208" t="s">
        <v>454</v>
      </c>
      <c r="D7" s="209"/>
    </row>
    <row r="8" spans="1:4" ht="342" customHeight="1" x14ac:dyDescent="0.2">
      <c r="A8" s="42" t="s">
        <v>380</v>
      </c>
      <c r="B8" s="41">
        <v>10</v>
      </c>
      <c r="C8" s="208" t="s">
        <v>455</v>
      </c>
      <c r="D8" s="209"/>
    </row>
    <row r="9" spans="1:4" ht="32.25" customHeight="1" x14ac:dyDescent="0.25">
      <c r="A9" s="48" t="s">
        <v>375</v>
      </c>
      <c r="B9" s="55"/>
      <c r="C9" s="107" t="str">
        <f>'4. RESULTADOS'!F42</f>
        <v>ALTA</v>
      </c>
      <c r="D9" s="56"/>
    </row>
    <row r="10" spans="1:4" ht="88.5" customHeight="1" x14ac:dyDescent="0.2">
      <c r="A10" s="42" t="s">
        <v>383</v>
      </c>
      <c r="B10" s="40">
        <v>0</v>
      </c>
      <c r="C10" s="208" t="s">
        <v>456</v>
      </c>
      <c r="D10" s="209"/>
    </row>
    <row r="11" spans="1:4" ht="76.5" customHeight="1" x14ac:dyDescent="0.2">
      <c r="A11" s="42" t="s">
        <v>385</v>
      </c>
      <c r="B11" s="41">
        <v>5</v>
      </c>
      <c r="C11" s="208" t="s">
        <v>517</v>
      </c>
      <c r="D11" s="209"/>
    </row>
    <row r="12" spans="1:4" ht="339.75" customHeight="1" x14ac:dyDescent="0.2">
      <c r="A12" s="42" t="s">
        <v>387</v>
      </c>
      <c r="B12" s="41">
        <v>10</v>
      </c>
      <c r="C12" s="208" t="s">
        <v>455</v>
      </c>
      <c r="D12" s="209"/>
    </row>
    <row r="13" spans="1:4" ht="79.5" customHeight="1" x14ac:dyDescent="0.2">
      <c r="A13" s="189" t="s">
        <v>518</v>
      </c>
      <c r="B13" s="213"/>
      <c r="C13" s="213"/>
      <c r="D13" s="214"/>
    </row>
    <row r="14" spans="1:4" ht="84.75" customHeight="1" x14ac:dyDescent="0.2">
      <c r="A14" s="215"/>
      <c r="B14" s="216"/>
      <c r="C14" s="216"/>
      <c r="D14" s="217"/>
    </row>
  </sheetData>
  <mergeCells count="9">
    <mergeCell ref="A13:D14"/>
    <mergeCell ref="C11:D11"/>
    <mergeCell ref="C12:D12"/>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D95C0-8D9E-44B1-9443-4F5AB8F5AD71}">
  <sheetPr>
    <tabColor rgb="FF0070C0"/>
  </sheetPr>
  <dimension ref="A1:D14"/>
  <sheetViews>
    <sheetView showGridLines="0" zoomScale="90" zoomScaleNormal="90" workbookViewId="0">
      <selection activeCell="E1" sqref="E1"/>
    </sheetView>
  </sheetViews>
  <sheetFormatPr baseColWidth="10" defaultColWidth="11.42578125" defaultRowHeight="14.25" x14ac:dyDescent="0.2"/>
  <cols>
    <col min="1" max="1" width="56.7109375" style="16" customWidth="1"/>
    <col min="2" max="2" width="6" style="16" customWidth="1"/>
    <col min="3" max="3" width="73.42578125" style="16" customWidth="1"/>
    <col min="4" max="4" width="114.85546875" style="16" customWidth="1"/>
    <col min="5" max="16384" width="11.42578125" style="16"/>
  </cols>
  <sheetData>
    <row r="1" spans="1:4" ht="145.5" customHeight="1" x14ac:dyDescent="0.2"/>
    <row r="2" spans="1:4" ht="22.5" customHeight="1" thickBot="1" x14ac:dyDescent="0.25"/>
    <row r="3" spans="1:4" ht="30.75" customHeight="1" thickBot="1" x14ac:dyDescent="0.25">
      <c r="A3" s="34" t="str">
        <f>'4. RESULTADOS'!C21</f>
        <v>Misional</v>
      </c>
      <c r="B3" s="33"/>
      <c r="C3" s="193" t="str">
        <f>'4. RESULTADOS'!D43</f>
        <v>Conciliación</v>
      </c>
      <c r="D3" s="194"/>
    </row>
    <row r="4" spans="1:4" ht="19.5" customHeight="1" x14ac:dyDescent="0.2">
      <c r="A4" s="18"/>
      <c r="B4" s="17"/>
      <c r="C4" s="195"/>
      <c r="D4" s="196"/>
    </row>
    <row r="5" spans="1:4" ht="31.5" customHeight="1" x14ac:dyDescent="0.2">
      <c r="A5" s="48" t="s">
        <v>359</v>
      </c>
      <c r="B5" s="55"/>
      <c r="C5" s="103" t="str">
        <f>'4. RESULTADOS'!E43</f>
        <v>MEDIA</v>
      </c>
      <c r="D5" s="19"/>
    </row>
    <row r="6" spans="1:4" ht="88.5" customHeight="1" x14ac:dyDescent="0.2">
      <c r="A6" s="42" t="s">
        <v>377</v>
      </c>
      <c r="B6" s="40">
        <v>0</v>
      </c>
      <c r="C6" s="211" t="s">
        <v>519</v>
      </c>
      <c r="D6" s="198"/>
    </row>
    <row r="7" spans="1:4" ht="87" customHeight="1" x14ac:dyDescent="0.2">
      <c r="A7" s="42" t="s">
        <v>378</v>
      </c>
      <c r="B7" s="41">
        <v>5</v>
      </c>
      <c r="C7" s="208" t="s">
        <v>520</v>
      </c>
      <c r="D7" s="209"/>
    </row>
    <row r="8" spans="1:4" ht="129.75" customHeight="1" x14ac:dyDescent="0.2">
      <c r="A8" s="42" t="s">
        <v>380</v>
      </c>
      <c r="B8" s="41">
        <v>10</v>
      </c>
      <c r="C8" s="208" t="s">
        <v>457</v>
      </c>
      <c r="D8" s="209"/>
    </row>
    <row r="9" spans="1:4" ht="32.25" customHeight="1" x14ac:dyDescent="0.25">
      <c r="A9" s="48" t="s">
        <v>375</v>
      </c>
      <c r="B9" s="55"/>
      <c r="C9" s="103" t="s">
        <v>333</v>
      </c>
      <c r="D9" s="56"/>
    </row>
    <row r="10" spans="1:4" ht="101.25" customHeight="1" x14ac:dyDescent="0.2">
      <c r="A10" s="42" t="s">
        <v>383</v>
      </c>
      <c r="B10" s="40">
        <v>0</v>
      </c>
      <c r="C10" s="208" t="s">
        <v>458</v>
      </c>
      <c r="D10" s="209"/>
    </row>
    <row r="11" spans="1:4" ht="87.75" customHeight="1" x14ac:dyDescent="0.2">
      <c r="A11" s="42" t="s">
        <v>385</v>
      </c>
      <c r="B11" s="41">
        <v>5</v>
      </c>
      <c r="C11" s="208" t="s">
        <v>521</v>
      </c>
      <c r="D11" s="209"/>
    </row>
    <row r="12" spans="1:4" ht="97.5" customHeight="1" x14ac:dyDescent="0.2">
      <c r="A12" s="42" t="s">
        <v>387</v>
      </c>
      <c r="B12" s="41">
        <v>10</v>
      </c>
      <c r="C12" s="208" t="s">
        <v>459</v>
      </c>
      <c r="D12" s="209"/>
    </row>
    <row r="13" spans="1:4" ht="113.25" customHeight="1" x14ac:dyDescent="0.2">
      <c r="A13" s="212" t="s">
        <v>460</v>
      </c>
      <c r="B13" s="179"/>
      <c r="C13" s="180"/>
      <c r="D13" s="181"/>
    </row>
    <row r="14" spans="1:4" ht="33" customHeight="1" thickBot="1" x14ac:dyDescent="0.25">
      <c r="A14" s="20"/>
      <c r="B14" s="21"/>
      <c r="C14" s="21"/>
      <c r="D14" s="2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F031-FE14-4E8C-BBE9-311D144B5227}">
  <sheetPr>
    <tabColor rgb="FF0070C0"/>
  </sheetPr>
  <dimension ref="A1:D10"/>
  <sheetViews>
    <sheetView showGridLines="0" zoomScale="90" zoomScaleNormal="90" workbookViewId="0">
      <selection activeCell="G1" sqref="G1"/>
    </sheetView>
  </sheetViews>
  <sheetFormatPr baseColWidth="10" defaultColWidth="11.42578125" defaultRowHeight="14.25" x14ac:dyDescent="0.2"/>
  <cols>
    <col min="1" max="1" width="56.7109375" style="35" customWidth="1"/>
    <col min="2" max="2" width="6" style="35" customWidth="1"/>
    <col min="3" max="3" width="73.42578125" style="35" customWidth="1"/>
    <col min="4" max="4" width="113.7109375" style="35" customWidth="1"/>
    <col min="5" max="16384" width="11.42578125" style="35"/>
  </cols>
  <sheetData>
    <row r="1" spans="1:4" ht="146.25" customHeight="1" x14ac:dyDescent="0.2"/>
    <row r="2" spans="1:4" ht="22.5" customHeight="1" thickBot="1" x14ac:dyDescent="0.25"/>
    <row r="3" spans="1:4" ht="35.25" customHeight="1" thickBot="1" x14ac:dyDescent="0.25">
      <c r="A3" s="34" t="str">
        <f>'4. RESULTADOS'!C44</f>
        <v>Apoyo</v>
      </c>
      <c r="B3" s="36"/>
      <c r="C3" s="182" t="str">
        <f>'4. RESULTADOS'!D44</f>
        <v>Control Interno Disciplinario</v>
      </c>
      <c r="D3" s="183"/>
    </row>
    <row r="4" spans="1:4" x14ac:dyDescent="0.2">
      <c r="A4" s="37"/>
      <c r="D4" s="38"/>
    </row>
    <row r="5" spans="1:4" ht="27" customHeight="1" x14ac:dyDescent="0.2">
      <c r="A5" s="48" t="s">
        <v>359</v>
      </c>
      <c r="B5" s="47"/>
      <c r="C5" s="58" t="str">
        <f>'4. RESULTADOS'!E44</f>
        <v>ALTA</v>
      </c>
      <c r="D5" s="38"/>
    </row>
    <row r="6" spans="1:4" ht="121.5" customHeight="1" x14ac:dyDescent="0.2">
      <c r="A6" s="52" t="s">
        <v>360</v>
      </c>
      <c r="B6" s="39"/>
      <c r="C6" s="184" t="s">
        <v>461</v>
      </c>
      <c r="D6" s="185"/>
    </row>
    <row r="7" spans="1:4" ht="33.75" customHeight="1" x14ac:dyDescent="0.3">
      <c r="A7" s="48" t="s">
        <v>362</v>
      </c>
      <c r="B7" s="49"/>
      <c r="C7" s="58" t="s">
        <v>328</v>
      </c>
      <c r="D7" s="43"/>
    </row>
    <row r="8" spans="1:4" ht="122.25" customHeight="1" x14ac:dyDescent="0.2">
      <c r="A8" s="52" t="s">
        <v>360</v>
      </c>
      <c r="B8" s="39"/>
      <c r="C8" s="184" t="s">
        <v>462</v>
      </c>
      <c r="D8" s="185"/>
    </row>
    <row r="9" spans="1:4" ht="86.25" customHeight="1" x14ac:dyDescent="0.2">
      <c r="A9" s="178" t="s">
        <v>463</v>
      </c>
      <c r="B9" s="179"/>
      <c r="C9" s="180"/>
      <c r="D9" s="181"/>
    </row>
    <row r="10" spans="1:4" ht="33" customHeight="1" thickBot="1" x14ac:dyDescent="0.35">
      <c r="A10" s="44"/>
      <c r="B10" s="45"/>
      <c r="C10" s="45"/>
      <c r="D10" s="46"/>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80F7F-B961-493E-878A-56F729309B13}">
  <sheetPr>
    <tabColor rgb="FF0070C0"/>
  </sheetPr>
  <dimension ref="A1:D10"/>
  <sheetViews>
    <sheetView showGridLines="0" zoomScale="90" zoomScaleNormal="90" workbookViewId="0">
      <selection activeCell="F1" sqref="F1"/>
    </sheetView>
  </sheetViews>
  <sheetFormatPr baseColWidth="10" defaultColWidth="11.42578125" defaultRowHeight="14.25" x14ac:dyDescent="0.2"/>
  <cols>
    <col min="1" max="1" width="56.7109375" style="35" customWidth="1"/>
    <col min="2" max="2" width="6" style="35" customWidth="1"/>
    <col min="3" max="3" width="73.42578125" style="35" customWidth="1"/>
    <col min="4" max="4" width="113.7109375" style="35" customWidth="1"/>
    <col min="5" max="16384" width="11.42578125" style="35"/>
  </cols>
  <sheetData>
    <row r="1" spans="1:4" ht="146.25" customHeight="1" x14ac:dyDescent="0.2"/>
    <row r="2" spans="1:4" ht="21" customHeight="1" thickBot="1" x14ac:dyDescent="0.25"/>
    <row r="3" spans="1:4" ht="35.25" customHeight="1" thickBot="1" x14ac:dyDescent="0.25">
      <c r="A3" s="34" t="str">
        <f>'4. RESULTADOS'!C44</f>
        <v>Apoyo</v>
      </c>
      <c r="B3" s="36"/>
      <c r="C3" s="182" t="str">
        <f>'4. RESULTADOS'!D45</f>
        <v>Administración de Recursos y Seguridad</v>
      </c>
      <c r="D3" s="183"/>
    </row>
    <row r="4" spans="1:4" x14ac:dyDescent="0.2">
      <c r="A4" s="37"/>
      <c r="D4" s="38"/>
    </row>
    <row r="5" spans="1:4" ht="27" customHeight="1" x14ac:dyDescent="0.2">
      <c r="A5" s="48" t="s">
        <v>359</v>
      </c>
      <c r="B5" s="47"/>
      <c r="C5" s="59" t="str">
        <f>'4. RESULTADOS'!E45</f>
        <v>MEDIA</v>
      </c>
      <c r="D5" s="38"/>
    </row>
    <row r="6" spans="1:4" ht="121.5" customHeight="1" x14ac:dyDescent="0.2">
      <c r="A6" s="52" t="s">
        <v>360</v>
      </c>
      <c r="B6" s="39"/>
      <c r="C6" s="184" t="s">
        <v>522</v>
      </c>
      <c r="D6" s="185"/>
    </row>
    <row r="7" spans="1:4" ht="33.75" customHeight="1" x14ac:dyDescent="0.3">
      <c r="A7" s="48" t="s">
        <v>362</v>
      </c>
      <c r="B7" s="49"/>
      <c r="C7" s="94" t="str">
        <f>+'4. RESULTADOS'!F45</f>
        <v>ALTA</v>
      </c>
      <c r="D7" s="43"/>
    </row>
    <row r="8" spans="1:4" ht="122.25" customHeight="1" x14ac:dyDescent="0.2">
      <c r="A8" s="52" t="s">
        <v>360</v>
      </c>
      <c r="B8" s="39"/>
      <c r="C8" s="184" t="s">
        <v>464</v>
      </c>
      <c r="D8" s="185"/>
    </row>
    <row r="9" spans="1:4" ht="119.25" customHeight="1" x14ac:dyDescent="0.2">
      <c r="A9" s="178" t="s">
        <v>465</v>
      </c>
      <c r="B9" s="179"/>
      <c r="C9" s="180"/>
      <c r="D9" s="181"/>
    </row>
    <row r="10" spans="1:4" ht="33" customHeight="1" thickBot="1" x14ac:dyDescent="0.35">
      <c r="A10" s="44"/>
      <c r="B10" s="45"/>
      <c r="C10" s="45"/>
      <c r="D10" s="46"/>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D03D2-DCD4-4A2A-8185-602B966E58C4}">
  <sheetPr>
    <tabColor rgb="FF0070C0"/>
  </sheetPr>
  <dimension ref="A1:D10"/>
  <sheetViews>
    <sheetView showGridLines="0" zoomScale="90" zoomScaleNormal="90" workbookViewId="0">
      <selection activeCell="G1" sqref="G1"/>
    </sheetView>
  </sheetViews>
  <sheetFormatPr baseColWidth="10" defaultColWidth="11.42578125" defaultRowHeight="14.25" x14ac:dyDescent="0.2"/>
  <cols>
    <col min="1" max="1" width="56.7109375" style="35" customWidth="1"/>
    <col min="2" max="2" width="6" style="35" customWidth="1"/>
    <col min="3" max="3" width="73.42578125" style="35" customWidth="1"/>
    <col min="4" max="4" width="113.7109375" style="35" customWidth="1"/>
    <col min="5" max="16384" width="11.42578125" style="35"/>
  </cols>
  <sheetData>
    <row r="1" spans="1:4" ht="146.25" customHeight="1" x14ac:dyDescent="0.2"/>
    <row r="2" spans="1:4" ht="26.25" customHeight="1" thickBot="1" x14ac:dyDescent="0.25"/>
    <row r="3" spans="1:4" ht="35.25" customHeight="1" thickBot="1" x14ac:dyDescent="0.25">
      <c r="A3" s="34" t="str">
        <f>'4. RESULTADOS'!C44</f>
        <v>Apoyo</v>
      </c>
      <c r="B3" s="36"/>
      <c r="C3" s="182" t="str">
        <f>'4. RESULTADOS'!D46</f>
        <v>Adquisición de Bienes y Servicios</v>
      </c>
      <c r="D3" s="183"/>
    </row>
    <row r="4" spans="1:4" x14ac:dyDescent="0.2">
      <c r="A4" s="37"/>
      <c r="D4" s="38"/>
    </row>
    <row r="5" spans="1:4" ht="27" customHeight="1" x14ac:dyDescent="0.2">
      <c r="A5" s="48" t="s">
        <v>359</v>
      </c>
      <c r="B5" s="47"/>
      <c r="C5" s="94" t="str">
        <f>'4. RESULTADOS'!E46</f>
        <v>ALTA</v>
      </c>
      <c r="D5" s="38"/>
    </row>
    <row r="6" spans="1:4" ht="121.5" customHeight="1" x14ac:dyDescent="0.2">
      <c r="A6" s="52" t="s">
        <v>360</v>
      </c>
      <c r="B6" s="39"/>
      <c r="C6" s="184" t="s">
        <v>523</v>
      </c>
      <c r="D6" s="185"/>
    </row>
    <row r="7" spans="1:4" ht="33.75" customHeight="1" x14ac:dyDescent="0.3">
      <c r="A7" s="48" t="s">
        <v>362</v>
      </c>
      <c r="B7" s="49"/>
      <c r="C7" s="94" t="str">
        <f>+'4. RESULTADOS'!F46</f>
        <v>ALTA</v>
      </c>
      <c r="D7" s="43"/>
    </row>
    <row r="8" spans="1:4" ht="122.25" customHeight="1" x14ac:dyDescent="0.2">
      <c r="A8" s="52" t="s">
        <v>360</v>
      </c>
      <c r="B8" s="39"/>
      <c r="C8" s="184" t="s">
        <v>524</v>
      </c>
      <c r="D8" s="185"/>
    </row>
    <row r="9" spans="1:4" ht="114" customHeight="1" x14ac:dyDescent="0.2">
      <c r="A9" s="178" t="s">
        <v>525</v>
      </c>
      <c r="B9" s="179"/>
      <c r="C9" s="180"/>
      <c r="D9" s="181"/>
    </row>
    <row r="10" spans="1:4" ht="33" customHeight="1" x14ac:dyDescent="0.3">
      <c r="A10" s="44"/>
      <c r="B10" s="45"/>
      <c r="C10" s="45"/>
      <c r="D10" s="46"/>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D4DB6-9FC2-4A51-B98A-57E3275797BC}">
  <sheetPr>
    <tabColor rgb="FF0070C0"/>
  </sheetPr>
  <dimension ref="A1:D10"/>
  <sheetViews>
    <sheetView showGridLines="0" zoomScale="90" zoomScaleNormal="90" workbookViewId="0">
      <selection activeCell="F1" sqref="F1"/>
    </sheetView>
  </sheetViews>
  <sheetFormatPr baseColWidth="10" defaultColWidth="11.42578125" defaultRowHeight="14.25" x14ac:dyDescent="0.2"/>
  <cols>
    <col min="1" max="1" width="56.7109375" style="35" customWidth="1"/>
    <col min="2" max="2" width="6" style="35" customWidth="1"/>
    <col min="3" max="3" width="73.42578125" style="35" customWidth="1"/>
    <col min="4" max="4" width="113.7109375" style="35" customWidth="1"/>
    <col min="5" max="16384" width="11.42578125" style="35"/>
  </cols>
  <sheetData>
    <row r="1" spans="1:4" ht="149.25" customHeight="1" x14ac:dyDescent="0.2"/>
    <row r="2" spans="1:4" ht="26.25" customHeight="1" thickBot="1" x14ac:dyDescent="0.25"/>
    <row r="3" spans="1:4" ht="35.25" customHeight="1" thickBot="1" x14ac:dyDescent="0.25">
      <c r="A3" s="34" t="str">
        <f>'4. RESULTADOS'!C44</f>
        <v>Apoyo</v>
      </c>
      <c r="B3" s="36"/>
      <c r="C3" s="182" t="str">
        <f>'4. RESULTADOS'!D47</f>
        <v>Documental</v>
      </c>
      <c r="D3" s="183"/>
    </row>
    <row r="4" spans="1:4" x14ac:dyDescent="0.2">
      <c r="A4" s="37"/>
      <c r="D4" s="38"/>
    </row>
    <row r="5" spans="1:4" ht="27" customHeight="1" x14ac:dyDescent="0.2">
      <c r="A5" s="48" t="s">
        <v>359</v>
      </c>
      <c r="B5" s="47"/>
      <c r="C5" s="94" t="str">
        <f>'4. RESULTADOS'!E47</f>
        <v>ALTA</v>
      </c>
      <c r="D5" s="38"/>
    </row>
    <row r="6" spans="1:4" ht="121.5" customHeight="1" x14ac:dyDescent="0.2">
      <c r="A6" s="52" t="s">
        <v>360</v>
      </c>
      <c r="B6" s="39"/>
      <c r="C6" s="184" t="s">
        <v>461</v>
      </c>
      <c r="D6" s="185"/>
    </row>
    <row r="7" spans="1:4" ht="33.75" customHeight="1" x14ac:dyDescent="0.3">
      <c r="A7" s="48" t="s">
        <v>362</v>
      </c>
      <c r="B7" s="49"/>
      <c r="C7" s="94" t="s">
        <v>328</v>
      </c>
      <c r="D7" s="43"/>
    </row>
    <row r="8" spans="1:4" ht="122.25" customHeight="1" x14ac:dyDescent="0.2">
      <c r="A8" s="52" t="s">
        <v>360</v>
      </c>
      <c r="B8" s="39"/>
      <c r="C8" s="184" t="s">
        <v>462</v>
      </c>
      <c r="D8" s="185"/>
    </row>
    <row r="9" spans="1:4" ht="86.25" customHeight="1" x14ac:dyDescent="0.2">
      <c r="A9" s="178" t="s">
        <v>466</v>
      </c>
      <c r="B9" s="179"/>
      <c r="C9" s="180"/>
      <c r="D9" s="181"/>
    </row>
    <row r="10" spans="1:4" ht="33" customHeight="1" thickBot="1" x14ac:dyDescent="0.35">
      <c r="A10" s="44"/>
      <c r="B10" s="45"/>
      <c r="C10" s="45"/>
      <c r="D10" s="46"/>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DFDD8-8312-4C26-83D3-37B8B9E03663}">
  <sheetPr>
    <tabColor rgb="FF0070C0"/>
  </sheetPr>
  <dimension ref="A1:D9"/>
  <sheetViews>
    <sheetView showGridLines="0" zoomScale="90" zoomScaleNormal="90" workbookViewId="0">
      <selection activeCell="G1" sqref="G1"/>
    </sheetView>
  </sheetViews>
  <sheetFormatPr baseColWidth="10" defaultColWidth="11.42578125" defaultRowHeight="14.25" x14ac:dyDescent="0.2"/>
  <cols>
    <col min="1" max="1" width="56.7109375" style="35" customWidth="1"/>
    <col min="2" max="2" width="6" style="35" customWidth="1"/>
    <col min="3" max="3" width="73.42578125" style="35" customWidth="1"/>
    <col min="4" max="4" width="113.7109375" style="35" customWidth="1"/>
    <col min="5" max="16384" width="11.42578125" style="35"/>
  </cols>
  <sheetData>
    <row r="1" spans="1:4" ht="152.25" customHeight="1" x14ac:dyDescent="0.2"/>
    <row r="2" spans="1:4" ht="25.5" customHeight="1" thickBot="1" x14ac:dyDescent="0.25"/>
    <row r="3" spans="1:4" ht="35.25" customHeight="1" thickBot="1" x14ac:dyDescent="0.25">
      <c r="A3" s="34" t="str">
        <f>'4. RESULTADOS'!C44</f>
        <v>Apoyo</v>
      </c>
      <c r="B3" s="36"/>
      <c r="C3" s="182" t="str">
        <f>'4. RESULTADOS'!D48</f>
        <v>Financiera</v>
      </c>
      <c r="D3" s="183"/>
    </row>
    <row r="4" spans="1:4" x14ac:dyDescent="0.2">
      <c r="A4" s="37"/>
      <c r="D4" s="38"/>
    </row>
    <row r="5" spans="1:4" ht="27" customHeight="1" x14ac:dyDescent="0.2">
      <c r="A5" s="48" t="s">
        <v>359</v>
      </c>
      <c r="B5" s="47"/>
      <c r="C5" s="94" t="str">
        <f>'4. RESULTADOS'!E48</f>
        <v>ALTA</v>
      </c>
      <c r="D5" s="38"/>
    </row>
    <row r="6" spans="1:4" ht="104.25" customHeight="1" x14ac:dyDescent="0.2">
      <c r="A6" s="52" t="s">
        <v>360</v>
      </c>
      <c r="B6" s="39"/>
      <c r="C6" s="184" t="s">
        <v>467</v>
      </c>
      <c r="D6" s="185"/>
    </row>
    <row r="7" spans="1:4" ht="33.75" customHeight="1" x14ac:dyDescent="0.3">
      <c r="A7" s="48" t="s">
        <v>362</v>
      </c>
      <c r="B7" s="49"/>
      <c r="C7" s="94" t="str">
        <f>'4. RESULTADOS'!F48</f>
        <v>ALTA</v>
      </c>
      <c r="D7" s="43"/>
    </row>
    <row r="8" spans="1:4" ht="79.5" customHeight="1" x14ac:dyDescent="0.2">
      <c r="A8" s="52" t="s">
        <v>360</v>
      </c>
      <c r="B8" s="39"/>
      <c r="C8" s="184" t="s">
        <v>468</v>
      </c>
      <c r="D8" s="185"/>
    </row>
    <row r="9" spans="1:4" ht="129.75" customHeight="1" x14ac:dyDescent="0.2">
      <c r="A9" s="252" t="s">
        <v>469</v>
      </c>
      <c r="B9" s="253"/>
      <c r="C9" s="254"/>
      <c r="D9" s="255"/>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66098-EFFD-4A19-BB82-7349FB0C8529}">
  <sheetPr>
    <tabColor rgb="FF0070C0"/>
  </sheetPr>
  <dimension ref="A1:D10"/>
  <sheetViews>
    <sheetView showGridLines="0" zoomScale="90" zoomScaleNormal="90" workbookViewId="0">
      <selection activeCell="G1" sqref="G1"/>
    </sheetView>
  </sheetViews>
  <sheetFormatPr baseColWidth="10" defaultColWidth="11.42578125" defaultRowHeight="14.25" x14ac:dyDescent="0.2"/>
  <cols>
    <col min="1" max="1" width="56.7109375" style="35" customWidth="1"/>
    <col min="2" max="2" width="6" style="35" customWidth="1"/>
    <col min="3" max="3" width="73.42578125" style="35" customWidth="1"/>
    <col min="4" max="4" width="113.7109375" style="35" customWidth="1"/>
    <col min="5" max="16384" width="11.42578125" style="35"/>
  </cols>
  <sheetData>
    <row r="1" spans="1:4" ht="153" customHeight="1" x14ac:dyDescent="0.2"/>
    <row r="2" spans="1:4" ht="19.5" customHeight="1" thickBot="1" x14ac:dyDescent="0.25"/>
    <row r="3" spans="1:4" ht="35.25" customHeight="1" thickBot="1" x14ac:dyDescent="0.25">
      <c r="A3" s="34" t="str">
        <f>'4. RESULTADOS'!C44</f>
        <v>Apoyo</v>
      </c>
      <c r="B3" s="36"/>
      <c r="C3" s="182" t="str">
        <f>'4. RESULTADOS'!D49</f>
        <v>Jurídica</v>
      </c>
      <c r="D3" s="183"/>
    </row>
    <row r="4" spans="1:4" x14ac:dyDescent="0.2">
      <c r="A4" s="37"/>
      <c r="D4" s="38"/>
    </row>
    <row r="5" spans="1:4" ht="27" customHeight="1" x14ac:dyDescent="0.2">
      <c r="A5" s="48" t="s">
        <v>359</v>
      </c>
      <c r="B5" s="47"/>
      <c r="C5" s="94" t="str">
        <f>'4. RESULTADOS'!E49</f>
        <v>ALTA</v>
      </c>
      <c r="D5" s="38"/>
    </row>
    <row r="6" spans="1:4" ht="121.5" customHeight="1" x14ac:dyDescent="0.2">
      <c r="A6" s="52" t="s">
        <v>360</v>
      </c>
      <c r="B6" s="39"/>
      <c r="C6" s="184" t="s">
        <v>470</v>
      </c>
      <c r="D6" s="185"/>
    </row>
    <row r="7" spans="1:4" ht="33.75" customHeight="1" x14ac:dyDescent="0.3">
      <c r="A7" s="48" t="s">
        <v>362</v>
      </c>
      <c r="B7" s="49"/>
      <c r="C7" s="94" t="str">
        <f>'4. RESULTADOS'!F49</f>
        <v>ALTA</v>
      </c>
      <c r="D7" s="43"/>
    </row>
    <row r="8" spans="1:4" ht="122.25" customHeight="1" x14ac:dyDescent="0.2">
      <c r="A8" s="52" t="s">
        <v>360</v>
      </c>
      <c r="B8" s="39"/>
      <c r="C8" s="184" t="s">
        <v>367</v>
      </c>
      <c r="D8" s="185"/>
    </row>
    <row r="9" spans="1:4" ht="117.75" customHeight="1" x14ac:dyDescent="0.2">
      <c r="A9" s="178" t="s">
        <v>373</v>
      </c>
      <c r="B9" s="179"/>
      <c r="C9" s="180"/>
      <c r="D9" s="181"/>
    </row>
    <row r="10" spans="1:4" ht="33" customHeight="1" thickBot="1" x14ac:dyDescent="0.35">
      <c r="A10" s="44"/>
      <c r="B10" s="45"/>
      <c r="C10" s="45"/>
      <c r="D10" s="46"/>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51E30-E15A-46A0-B347-253E12064F37}">
  <sheetPr>
    <tabColor rgb="FF0070C0"/>
  </sheetPr>
  <dimension ref="A12:S33"/>
  <sheetViews>
    <sheetView showGridLines="0" zoomScale="90" zoomScaleNormal="90" workbookViewId="0">
      <selection activeCell="Y9" sqref="Y9"/>
    </sheetView>
  </sheetViews>
  <sheetFormatPr baseColWidth="10" defaultColWidth="11.42578125" defaultRowHeight="14.25" x14ac:dyDescent="0.2"/>
  <cols>
    <col min="1" max="16384" width="11.42578125" style="16"/>
  </cols>
  <sheetData>
    <row r="12" spans="1:19" ht="39.75" customHeight="1" x14ac:dyDescent="0.2">
      <c r="A12" s="141" t="s">
        <v>0</v>
      </c>
      <c r="B12" s="140"/>
      <c r="C12" s="140"/>
      <c r="D12" s="140"/>
      <c r="E12" s="140"/>
      <c r="F12" s="140"/>
      <c r="G12" s="140"/>
      <c r="H12" s="140"/>
      <c r="I12" s="140"/>
      <c r="J12" s="140"/>
      <c r="K12" s="140"/>
      <c r="L12" s="140"/>
      <c r="M12" s="140"/>
      <c r="N12" s="140"/>
      <c r="O12" s="140"/>
      <c r="P12" s="140"/>
      <c r="Q12" s="140"/>
      <c r="R12" s="140"/>
      <c r="S12" s="140"/>
    </row>
    <row r="33" spans="5:5" x14ac:dyDescent="0.2">
      <c r="E33" s="16" t="e" vm="1">
        <v>#VALUE!</v>
      </c>
    </row>
  </sheetData>
  <mergeCells count="1">
    <mergeCell ref="A12:S12"/>
  </mergeCells>
  <pageMargins left="0.7" right="0.7" top="0.75" bottom="0.75" header="0.3" footer="0.3"/>
  <pageSetup paperSize="14"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3DCD3-85AF-4CF8-829C-DA418AD4BAE2}">
  <sheetPr>
    <tabColor rgb="FF0070C0"/>
  </sheetPr>
  <dimension ref="A1:D10"/>
  <sheetViews>
    <sheetView showGridLines="0" zoomScale="90" zoomScaleNormal="90" workbookViewId="0">
      <selection activeCell="G1" sqref="G1"/>
    </sheetView>
  </sheetViews>
  <sheetFormatPr baseColWidth="10" defaultColWidth="11.42578125" defaultRowHeight="14.25" x14ac:dyDescent="0.2"/>
  <cols>
    <col min="1" max="1" width="56.7109375" style="35" customWidth="1"/>
    <col min="2" max="2" width="6" style="35" customWidth="1"/>
    <col min="3" max="3" width="73.42578125" style="35" customWidth="1"/>
    <col min="4" max="4" width="113.7109375" style="35" customWidth="1"/>
    <col min="5" max="16384" width="11.42578125" style="35"/>
  </cols>
  <sheetData>
    <row r="1" spans="1:4" ht="155.25" customHeight="1" x14ac:dyDescent="0.2"/>
    <row r="2" spans="1:4" ht="31.5" customHeight="1" thickBot="1" x14ac:dyDescent="0.25"/>
    <row r="3" spans="1:4" ht="35.25" customHeight="1" thickBot="1" x14ac:dyDescent="0.25">
      <c r="A3" s="34" t="str">
        <f>'4. RESULTADOS'!C44</f>
        <v>Apoyo</v>
      </c>
      <c r="B3" s="36"/>
      <c r="C3" s="182" t="str">
        <f>'4. RESULTADOS'!D50</f>
        <v>Relatoría</v>
      </c>
      <c r="D3" s="183"/>
    </row>
    <row r="4" spans="1:4" x14ac:dyDescent="0.2">
      <c r="A4" s="37"/>
      <c r="D4" s="38"/>
    </row>
    <row r="5" spans="1:4" ht="27" customHeight="1" x14ac:dyDescent="0.2">
      <c r="A5" s="48" t="s">
        <v>359</v>
      </c>
      <c r="B5" s="47"/>
      <c r="C5" s="113" t="str">
        <f>'4. RESULTADOS'!E50</f>
        <v>MEDIA</v>
      </c>
      <c r="D5" s="38"/>
    </row>
    <row r="6" spans="1:4" ht="94.5" customHeight="1" x14ac:dyDescent="0.2">
      <c r="A6" s="52" t="s">
        <v>360</v>
      </c>
      <c r="B6" s="39"/>
      <c r="C6" s="184" t="s">
        <v>471</v>
      </c>
      <c r="D6" s="185"/>
    </row>
    <row r="7" spans="1:4" ht="33.75" customHeight="1" x14ac:dyDescent="0.3">
      <c r="A7" s="48" t="s">
        <v>362</v>
      </c>
      <c r="B7" s="49"/>
      <c r="C7" s="113" t="str">
        <f>'4. RESULTADOS'!F50</f>
        <v>MEDIA</v>
      </c>
      <c r="D7" s="43"/>
    </row>
    <row r="8" spans="1:4" ht="88.5" customHeight="1" x14ac:dyDescent="0.2">
      <c r="A8" s="52" t="s">
        <v>360</v>
      </c>
      <c r="B8" s="39"/>
      <c r="C8" s="184" t="s">
        <v>472</v>
      </c>
      <c r="D8" s="185"/>
    </row>
    <row r="9" spans="1:4" ht="153" customHeight="1" x14ac:dyDescent="0.2">
      <c r="A9" s="178" t="s">
        <v>473</v>
      </c>
      <c r="B9" s="179"/>
      <c r="C9" s="180"/>
      <c r="D9" s="181"/>
    </row>
    <row r="10" spans="1:4" ht="33" customHeight="1" thickBot="1" x14ac:dyDescent="0.35">
      <c r="A10" s="44"/>
      <c r="B10" s="45"/>
      <c r="C10" s="45"/>
      <c r="D10" s="46"/>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77BD0-F5FF-4521-B54D-3E49BFFC82DB}">
  <sheetPr>
    <tabColor rgb="FF0070C0"/>
  </sheetPr>
  <dimension ref="A1:D10"/>
  <sheetViews>
    <sheetView showGridLines="0" topLeftCell="B1" zoomScale="90" zoomScaleNormal="90" workbookViewId="0">
      <selection activeCell="J1" sqref="J1"/>
    </sheetView>
  </sheetViews>
  <sheetFormatPr baseColWidth="10" defaultColWidth="11.42578125" defaultRowHeight="14.25" x14ac:dyDescent="0.2"/>
  <cols>
    <col min="1" max="1" width="56.7109375" style="35" customWidth="1"/>
    <col min="2" max="2" width="6" style="35" customWidth="1"/>
    <col min="3" max="3" width="73.42578125" style="35" customWidth="1"/>
    <col min="4" max="4" width="113.7109375" style="35" customWidth="1"/>
    <col min="5" max="16384" width="11.42578125" style="35"/>
  </cols>
  <sheetData>
    <row r="1" spans="1:4" ht="147" customHeight="1" x14ac:dyDescent="0.2"/>
    <row r="2" spans="1:4" ht="34.5" customHeight="1" thickBot="1" x14ac:dyDescent="0.25"/>
    <row r="3" spans="1:4" ht="35.25" customHeight="1" thickBot="1" x14ac:dyDescent="0.25">
      <c r="A3" s="34" t="str">
        <f>'4. RESULTADOS'!C44</f>
        <v>Apoyo</v>
      </c>
      <c r="B3" s="36"/>
      <c r="C3" s="182" t="str">
        <f>'4. RESULTADOS'!D51</f>
        <v>Atención al Ciudadano</v>
      </c>
      <c r="D3" s="183"/>
    </row>
    <row r="4" spans="1:4" x14ac:dyDescent="0.2">
      <c r="A4" s="37"/>
      <c r="D4" s="38"/>
    </row>
    <row r="5" spans="1:4" ht="27" customHeight="1" x14ac:dyDescent="0.2">
      <c r="A5" s="48" t="s">
        <v>359</v>
      </c>
      <c r="B5" s="47"/>
      <c r="C5" s="94" t="str">
        <f>'4. RESULTADOS'!E51</f>
        <v>ALTA</v>
      </c>
      <c r="D5" s="38"/>
    </row>
    <row r="6" spans="1:4" ht="121.5" customHeight="1" x14ac:dyDescent="0.2">
      <c r="A6" s="52" t="s">
        <v>360</v>
      </c>
      <c r="B6" s="39"/>
      <c r="C6" s="184" t="s">
        <v>528</v>
      </c>
      <c r="D6" s="185"/>
    </row>
    <row r="7" spans="1:4" ht="33.75" customHeight="1" x14ac:dyDescent="0.3">
      <c r="A7" s="48" t="s">
        <v>362</v>
      </c>
      <c r="B7" s="49"/>
      <c r="C7" s="94" t="str">
        <f>'4. RESULTADOS'!F51</f>
        <v>ALTA</v>
      </c>
      <c r="D7" s="43"/>
    </row>
    <row r="8" spans="1:4" ht="122.25" customHeight="1" x14ac:dyDescent="0.2">
      <c r="A8" s="52" t="s">
        <v>360</v>
      </c>
      <c r="B8" s="39"/>
      <c r="C8" s="184" t="s">
        <v>526</v>
      </c>
      <c r="D8" s="185"/>
    </row>
    <row r="9" spans="1:4" ht="86.25" customHeight="1" x14ac:dyDescent="0.2">
      <c r="A9" s="178" t="s">
        <v>527</v>
      </c>
      <c r="B9" s="179"/>
      <c r="C9" s="180"/>
      <c r="D9" s="181"/>
    </row>
    <row r="10" spans="1:4" ht="33" customHeight="1" x14ac:dyDescent="0.3">
      <c r="A10" s="44"/>
      <c r="B10" s="45"/>
      <c r="C10" s="45"/>
      <c r="D10" s="46"/>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F050-6F56-4BCA-8CAE-FC740DC1F614}">
  <sheetPr>
    <tabColor rgb="FF0070C0"/>
  </sheetPr>
  <dimension ref="A1:D10"/>
  <sheetViews>
    <sheetView showGridLines="0" zoomScale="90" zoomScaleNormal="90" workbookViewId="0">
      <selection activeCell="F1" sqref="F1"/>
    </sheetView>
  </sheetViews>
  <sheetFormatPr baseColWidth="10" defaultColWidth="11.42578125" defaultRowHeight="14.25" x14ac:dyDescent="0.2"/>
  <cols>
    <col min="1" max="1" width="56.7109375" style="35" customWidth="1"/>
    <col min="2" max="2" width="6" style="35" customWidth="1"/>
    <col min="3" max="3" width="73.42578125" style="35" customWidth="1"/>
    <col min="4" max="4" width="113.7109375" style="35" customWidth="1"/>
    <col min="5" max="16384" width="11.42578125" style="35"/>
  </cols>
  <sheetData>
    <row r="1" spans="1:4" ht="168.75" customHeight="1" x14ac:dyDescent="0.2"/>
    <row r="2" spans="1:4" ht="23.25" customHeight="1" thickBot="1" x14ac:dyDescent="0.25"/>
    <row r="3" spans="1:4" ht="35.25" customHeight="1" thickBot="1" x14ac:dyDescent="0.25">
      <c r="A3" s="34" t="str">
        <f>'4. RESULTADOS'!C52</f>
        <v>Evaluación y Control</v>
      </c>
      <c r="B3" s="36"/>
      <c r="C3" s="182" t="str">
        <f>'4. RESULTADOS'!D52</f>
        <v>Evaluación Institucional</v>
      </c>
      <c r="D3" s="183"/>
    </row>
    <row r="4" spans="1:4" x14ac:dyDescent="0.2">
      <c r="A4" s="37"/>
      <c r="D4" s="38"/>
    </row>
    <row r="5" spans="1:4" ht="27" customHeight="1" x14ac:dyDescent="0.2">
      <c r="A5" s="48" t="s">
        <v>359</v>
      </c>
      <c r="B5" s="47"/>
      <c r="C5" s="51" t="str">
        <f>'4. RESULTADOS'!E52</f>
        <v>ALTA</v>
      </c>
      <c r="D5" s="38"/>
    </row>
    <row r="6" spans="1:4" ht="121.5" customHeight="1" x14ac:dyDescent="0.2">
      <c r="A6" s="52" t="s">
        <v>360</v>
      </c>
      <c r="B6" s="39"/>
      <c r="C6" s="184" t="s">
        <v>529</v>
      </c>
      <c r="D6" s="185"/>
    </row>
    <row r="7" spans="1:4" ht="33.75" customHeight="1" x14ac:dyDescent="0.3">
      <c r="A7" s="48" t="s">
        <v>362</v>
      </c>
      <c r="B7" s="49"/>
      <c r="C7" s="51" t="str">
        <f>'4. RESULTADOS'!F52</f>
        <v>ALTA</v>
      </c>
      <c r="D7" s="43"/>
    </row>
    <row r="8" spans="1:4" ht="122.25" customHeight="1" x14ac:dyDescent="0.2">
      <c r="A8" s="52" t="s">
        <v>360</v>
      </c>
      <c r="B8" s="39"/>
      <c r="C8" s="184" t="s">
        <v>530</v>
      </c>
      <c r="D8" s="185"/>
    </row>
    <row r="9" spans="1:4" ht="86.25" customHeight="1" x14ac:dyDescent="0.2">
      <c r="A9" s="178" t="s">
        <v>465</v>
      </c>
      <c r="B9" s="179"/>
      <c r="C9" s="180"/>
      <c r="D9" s="181"/>
    </row>
    <row r="10" spans="1:4" ht="33" customHeight="1" x14ac:dyDescent="0.3">
      <c r="A10" s="44"/>
      <c r="B10" s="45"/>
      <c r="C10" s="45"/>
      <c r="D10" s="46"/>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FFB87-BE03-4718-B664-5A719BC6D274}">
  <sheetPr>
    <tabColor rgb="FF0070C0"/>
  </sheetPr>
  <dimension ref="A1:D10"/>
  <sheetViews>
    <sheetView showGridLines="0" zoomScale="90" zoomScaleNormal="90" workbookViewId="0">
      <selection activeCell="F1" sqref="F1"/>
    </sheetView>
  </sheetViews>
  <sheetFormatPr baseColWidth="10" defaultColWidth="11.42578125" defaultRowHeight="14.25" x14ac:dyDescent="0.2"/>
  <cols>
    <col min="1" max="1" width="56.7109375" style="35" customWidth="1"/>
    <col min="2" max="2" width="6" style="35" customWidth="1"/>
    <col min="3" max="3" width="73.42578125" style="35" customWidth="1"/>
    <col min="4" max="4" width="113.7109375" style="35" customWidth="1"/>
    <col min="5" max="16384" width="11.42578125" style="35"/>
  </cols>
  <sheetData>
    <row r="1" spans="1:4" ht="172.5" customHeight="1" x14ac:dyDescent="0.2"/>
    <row r="2" spans="1:4" ht="22.5" customHeight="1" thickBot="1" x14ac:dyDescent="0.25"/>
    <row r="3" spans="1:4" ht="35.25" customHeight="1" thickBot="1" x14ac:dyDescent="0.25">
      <c r="A3" s="34" t="str">
        <f>'4. RESULTADOS'!C52</f>
        <v>Evaluación y Control</v>
      </c>
      <c r="B3" s="36"/>
      <c r="C3" s="182" t="str">
        <f>'4. RESULTADOS'!D53</f>
        <v>Mejoramiento continuo</v>
      </c>
      <c r="D3" s="183"/>
    </row>
    <row r="4" spans="1:4" x14ac:dyDescent="0.2">
      <c r="A4" s="37"/>
      <c r="D4" s="38"/>
    </row>
    <row r="5" spans="1:4" ht="27" customHeight="1" x14ac:dyDescent="0.2">
      <c r="A5" s="48" t="s">
        <v>359</v>
      </c>
      <c r="B5" s="47"/>
      <c r="C5" s="51" t="str">
        <f>'4. RESULTADOS'!E53</f>
        <v>ALTA</v>
      </c>
      <c r="D5" s="38"/>
    </row>
    <row r="6" spans="1:4" ht="121.5" customHeight="1" x14ac:dyDescent="0.2">
      <c r="A6" s="52" t="s">
        <v>360</v>
      </c>
      <c r="B6" s="39"/>
      <c r="C6" s="184" t="s">
        <v>474</v>
      </c>
      <c r="D6" s="185"/>
    </row>
    <row r="7" spans="1:4" ht="33.75" customHeight="1" x14ac:dyDescent="0.3">
      <c r="A7" s="48" t="s">
        <v>362</v>
      </c>
      <c r="B7" s="49"/>
      <c r="C7" s="51" t="str">
        <f>'4. RESULTADOS'!F53</f>
        <v>ALTA</v>
      </c>
      <c r="D7" s="43"/>
    </row>
    <row r="8" spans="1:4" ht="122.25" customHeight="1" x14ac:dyDescent="0.2">
      <c r="A8" s="52" t="s">
        <v>360</v>
      </c>
      <c r="B8" s="39"/>
      <c r="C8" s="184" t="s">
        <v>367</v>
      </c>
      <c r="D8" s="185"/>
    </row>
    <row r="9" spans="1:4" ht="86.25" customHeight="1" x14ac:dyDescent="0.2">
      <c r="A9" s="178" t="s">
        <v>475</v>
      </c>
      <c r="B9" s="179"/>
      <c r="C9" s="180"/>
      <c r="D9" s="181"/>
    </row>
    <row r="10" spans="1:4" ht="33" customHeight="1" thickBot="1" x14ac:dyDescent="0.35">
      <c r="A10" s="44"/>
      <c r="B10" s="45"/>
      <c r="C10" s="45"/>
      <c r="D10" s="46"/>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143B1-C243-4EF1-B677-FBAF9B228CB2}">
  <sheetPr>
    <tabColor rgb="FF0070C0"/>
  </sheetPr>
  <dimension ref="C1:M263"/>
  <sheetViews>
    <sheetView topLeftCell="A3" zoomScale="90" zoomScaleNormal="90" workbookViewId="0">
      <pane xSplit="2" ySplit="12" topLeftCell="C15" activePane="bottomRight" state="frozen"/>
      <selection pane="topRight" activeCell="C3" sqref="C3"/>
      <selection pane="bottomLeft" activeCell="A5" sqref="A5"/>
      <selection pane="bottomRight" activeCell="M9" sqref="M9"/>
    </sheetView>
  </sheetViews>
  <sheetFormatPr baseColWidth="10" defaultColWidth="11.42578125" defaultRowHeight="22.5" customHeight="1" x14ac:dyDescent="0.2"/>
  <cols>
    <col min="1" max="1" width="1.85546875" style="1" customWidth="1"/>
    <col min="2" max="2" width="2.5703125" style="1" customWidth="1"/>
    <col min="3" max="3" width="16.7109375" style="1" customWidth="1"/>
    <col min="4" max="4" width="26.140625" style="1" customWidth="1"/>
    <col min="5" max="5" width="42.42578125" style="1" customWidth="1"/>
    <col min="6" max="6" width="42.140625" style="1" customWidth="1"/>
    <col min="7" max="7" width="35.85546875" style="66" customWidth="1"/>
    <col min="8" max="8" width="30.85546875" style="66" customWidth="1"/>
    <col min="9" max="9" width="27.28515625" style="66" customWidth="1"/>
    <col min="10" max="10" width="34.140625" style="66" customWidth="1"/>
    <col min="11" max="11" width="35.42578125" style="66" customWidth="1"/>
    <col min="12" max="16384" width="11.42578125" style="1"/>
  </cols>
  <sheetData>
    <row r="1" spans="3:11" ht="22.5" customHeight="1" x14ac:dyDescent="0.2">
      <c r="G1" s="1"/>
      <c r="H1" s="1"/>
      <c r="K1" s="1"/>
    </row>
    <row r="2" spans="3:11" ht="22.5" customHeight="1" x14ac:dyDescent="0.2">
      <c r="G2" s="1"/>
      <c r="H2" s="1"/>
      <c r="K2" s="1"/>
    </row>
    <row r="3" spans="3:11" ht="22.5" customHeight="1" x14ac:dyDescent="0.2">
      <c r="G3" s="1"/>
      <c r="H3" s="1"/>
      <c r="K3" s="1"/>
    </row>
    <row r="4" spans="3:11" ht="22.5" customHeight="1" x14ac:dyDescent="0.2">
      <c r="G4" s="1"/>
      <c r="H4" s="1"/>
      <c r="K4" s="1"/>
    </row>
    <row r="5" spans="3:11" ht="22.5" customHeight="1" x14ac:dyDescent="0.2">
      <c r="G5" s="1"/>
      <c r="H5" s="1"/>
      <c r="K5" s="1"/>
    </row>
    <row r="6" spans="3:11" ht="22.5" customHeight="1" x14ac:dyDescent="0.2">
      <c r="G6" s="1"/>
      <c r="H6" s="1"/>
      <c r="K6" s="1"/>
    </row>
    <row r="7" spans="3:11" ht="22.5" customHeight="1" x14ac:dyDescent="0.2">
      <c r="G7" s="1"/>
      <c r="H7" s="1"/>
      <c r="K7" s="1"/>
    </row>
    <row r="8" spans="3:11" ht="22.5" customHeight="1" x14ac:dyDescent="0.2">
      <c r="G8" s="1"/>
      <c r="H8" s="1"/>
      <c r="K8" s="1"/>
    </row>
    <row r="9" spans="3:11" ht="22.5" customHeight="1" x14ac:dyDescent="0.2">
      <c r="G9" s="1"/>
      <c r="H9" s="1"/>
      <c r="K9" s="1"/>
    </row>
    <row r="10" spans="3:11" ht="22.5" customHeight="1" x14ac:dyDescent="0.2">
      <c r="G10" s="1"/>
      <c r="H10" s="1"/>
      <c r="K10" s="1"/>
    </row>
    <row r="11" spans="3:11" ht="12.75" x14ac:dyDescent="0.2">
      <c r="C11" s="2"/>
      <c r="G11" s="1"/>
      <c r="H11" s="1"/>
      <c r="K11" s="1"/>
    </row>
    <row r="12" spans="3:11" ht="36" customHeight="1" x14ac:dyDescent="0.2">
      <c r="C12" s="261" t="s">
        <v>495</v>
      </c>
      <c r="D12" s="261"/>
      <c r="E12" s="261"/>
      <c r="F12" s="261"/>
      <c r="G12" s="261"/>
      <c r="H12" s="261"/>
      <c r="I12" s="261"/>
      <c r="J12" s="261"/>
      <c r="K12" s="261"/>
    </row>
    <row r="13" spans="3:11" ht="22.5" customHeight="1" x14ac:dyDescent="0.2">
      <c r="C13" s="2"/>
      <c r="G13" s="1"/>
      <c r="H13" s="1"/>
      <c r="K13" s="1"/>
    </row>
    <row r="14" spans="3:11" ht="45.75" customHeight="1" x14ac:dyDescent="0.2">
      <c r="C14" s="67" t="s">
        <v>1</v>
      </c>
      <c r="D14" s="67" t="s">
        <v>2</v>
      </c>
      <c r="E14" s="67" t="s">
        <v>3</v>
      </c>
      <c r="F14" s="67" t="s">
        <v>4</v>
      </c>
      <c r="G14" s="68" t="s">
        <v>5</v>
      </c>
      <c r="H14" s="68" t="s">
        <v>6</v>
      </c>
      <c r="I14" s="68" t="s">
        <v>7</v>
      </c>
      <c r="J14" s="68" t="s">
        <v>8</v>
      </c>
      <c r="K14" s="68" t="s">
        <v>9</v>
      </c>
    </row>
    <row r="15" spans="3:11" s="73" customFormat="1" ht="45.75" customHeight="1" x14ac:dyDescent="0.2">
      <c r="C15" s="164" t="s">
        <v>10</v>
      </c>
      <c r="D15" s="147" t="s">
        <v>11</v>
      </c>
      <c r="E15" s="130" t="s">
        <v>12</v>
      </c>
      <c r="F15" s="130" t="s">
        <v>392</v>
      </c>
      <c r="G15" s="84" t="s">
        <v>490</v>
      </c>
      <c r="H15" s="84" t="s">
        <v>490</v>
      </c>
      <c r="I15" s="83" t="s">
        <v>490</v>
      </c>
      <c r="J15" s="83" t="s">
        <v>490</v>
      </c>
      <c r="K15" s="124" t="s">
        <v>13</v>
      </c>
    </row>
    <row r="16" spans="3:11" s="73" customFormat="1" ht="22.5" customHeight="1" x14ac:dyDescent="0.2">
      <c r="C16" s="165"/>
      <c r="D16" s="148"/>
      <c r="E16" s="131" t="s">
        <v>14</v>
      </c>
      <c r="F16" s="131" t="s">
        <v>392</v>
      </c>
      <c r="G16" s="134" t="s">
        <v>15</v>
      </c>
      <c r="H16" s="134" t="s">
        <v>15</v>
      </c>
      <c r="I16" s="136" t="s">
        <v>15</v>
      </c>
      <c r="J16" s="136" t="s">
        <v>15</v>
      </c>
      <c r="K16" s="132" t="s">
        <v>392</v>
      </c>
    </row>
    <row r="17" spans="3:11" s="73" customFormat="1" ht="22.5" customHeight="1" x14ac:dyDescent="0.2">
      <c r="C17" s="165"/>
      <c r="D17" s="150" t="s">
        <v>17</v>
      </c>
      <c r="E17" s="131" t="s">
        <v>18</v>
      </c>
      <c r="F17" s="131" t="s">
        <v>392</v>
      </c>
      <c r="G17" s="134" t="s">
        <v>15</v>
      </c>
      <c r="H17" s="134" t="s">
        <v>15</v>
      </c>
      <c r="I17" s="136" t="s">
        <v>15</v>
      </c>
      <c r="J17" s="136" t="s">
        <v>15</v>
      </c>
      <c r="K17" s="132" t="s">
        <v>392</v>
      </c>
    </row>
    <row r="18" spans="3:11" s="73" customFormat="1" ht="35.25" customHeight="1" x14ac:dyDescent="0.2">
      <c r="C18" s="165"/>
      <c r="D18" s="150"/>
      <c r="E18" s="131" t="s">
        <v>392</v>
      </c>
      <c r="F18" s="131" t="s">
        <v>19</v>
      </c>
      <c r="G18" s="134" t="s">
        <v>15</v>
      </c>
      <c r="H18" s="134" t="s">
        <v>15</v>
      </c>
      <c r="I18" s="136" t="s">
        <v>15</v>
      </c>
      <c r="J18" s="136" t="s">
        <v>15</v>
      </c>
      <c r="K18" s="132" t="s">
        <v>392</v>
      </c>
    </row>
    <row r="19" spans="3:11" s="73" customFormat="1" ht="22.5" customHeight="1" x14ac:dyDescent="0.2">
      <c r="C19" s="165"/>
      <c r="D19" s="150"/>
      <c r="E19" s="131" t="s">
        <v>392</v>
      </c>
      <c r="F19" s="131" t="s">
        <v>20</v>
      </c>
      <c r="G19" s="134" t="s">
        <v>15</v>
      </c>
      <c r="H19" s="134" t="s">
        <v>15</v>
      </c>
      <c r="I19" s="136" t="s">
        <v>15</v>
      </c>
      <c r="J19" s="136" t="s">
        <v>15</v>
      </c>
      <c r="K19" s="132" t="s">
        <v>392</v>
      </c>
    </row>
    <row r="20" spans="3:11" s="73" customFormat="1" ht="22.5" customHeight="1" x14ac:dyDescent="0.2">
      <c r="C20" s="165"/>
      <c r="D20" s="163"/>
      <c r="E20" s="131" t="s">
        <v>22</v>
      </c>
      <c r="F20" s="78" t="s">
        <v>392</v>
      </c>
      <c r="G20" s="135" t="s">
        <v>15</v>
      </c>
      <c r="H20" s="134" t="s">
        <v>15</v>
      </c>
      <c r="I20" s="136" t="s">
        <v>15</v>
      </c>
      <c r="J20" s="136" t="s">
        <v>15</v>
      </c>
      <c r="K20" s="132" t="s">
        <v>392</v>
      </c>
    </row>
    <row r="21" spans="3:11" s="73" customFormat="1" ht="22.5" customHeight="1" x14ac:dyDescent="0.2">
      <c r="C21" s="165"/>
      <c r="D21" s="150" t="s">
        <v>23</v>
      </c>
      <c r="E21" s="131" t="s">
        <v>24</v>
      </c>
      <c r="F21" s="130" t="s">
        <v>392</v>
      </c>
      <c r="G21" s="137" t="s">
        <v>493</v>
      </c>
      <c r="H21" s="137" t="s">
        <v>493</v>
      </c>
      <c r="I21" s="133" t="s">
        <v>494</v>
      </c>
      <c r="J21" s="133" t="s">
        <v>492</v>
      </c>
      <c r="K21" s="132" t="s">
        <v>392</v>
      </c>
    </row>
    <row r="22" spans="3:11" s="73" customFormat="1" ht="22.5" customHeight="1" x14ac:dyDescent="0.2">
      <c r="C22" s="165"/>
      <c r="D22" s="150"/>
      <c r="E22" s="131" t="s">
        <v>392</v>
      </c>
      <c r="F22" s="131" t="s">
        <v>26</v>
      </c>
      <c r="G22" s="134" t="s">
        <v>15</v>
      </c>
      <c r="H22" s="134" t="s">
        <v>15</v>
      </c>
      <c r="I22" s="136" t="s">
        <v>15</v>
      </c>
      <c r="J22" s="136" t="s">
        <v>15</v>
      </c>
      <c r="K22" s="132" t="s">
        <v>392</v>
      </c>
    </row>
    <row r="23" spans="3:11" s="73" customFormat="1" ht="22.5" customHeight="1" x14ac:dyDescent="0.2">
      <c r="C23" s="165"/>
      <c r="D23" s="150"/>
      <c r="E23" s="131" t="s">
        <v>392</v>
      </c>
      <c r="F23" s="131" t="s">
        <v>27</v>
      </c>
      <c r="G23" s="84" t="s">
        <v>490</v>
      </c>
      <c r="H23" s="84" t="s">
        <v>490</v>
      </c>
      <c r="I23" s="83" t="s">
        <v>490</v>
      </c>
      <c r="J23" s="83" t="s">
        <v>490</v>
      </c>
      <c r="K23" s="129" t="s">
        <v>28</v>
      </c>
    </row>
    <row r="24" spans="3:11" s="73" customFormat="1" ht="22.5" customHeight="1" x14ac:dyDescent="0.2">
      <c r="C24" s="165"/>
      <c r="D24" s="150"/>
      <c r="E24" s="131" t="s">
        <v>392</v>
      </c>
      <c r="F24" s="138" t="s">
        <v>29</v>
      </c>
      <c r="G24" s="137" t="s">
        <v>16</v>
      </c>
      <c r="H24" s="137" t="s">
        <v>16</v>
      </c>
      <c r="I24" s="133" t="s">
        <v>16</v>
      </c>
      <c r="J24" s="133" t="s">
        <v>16</v>
      </c>
      <c r="K24" s="132" t="s">
        <v>392</v>
      </c>
    </row>
    <row r="25" spans="3:11" s="73" customFormat="1" ht="22.5" customHeight="1" x14ac:dyDescent="0.2">
      <c r="C25" s="165"/>
      <c r="D25" s="150"/>
      <c r="E25" s="131" t="s">
        <v>392</v>
      </c>
      <c r="F25" s="138" t="s">
        <v>30</v>
      </c>
      <c r="G25" s="137" t="s">
        <v>16</v>
      </c>
      <c r="H25" s="137" t="s">
        <v>16</v>
      </c>
      <c r="I25" s="133" t="s">
        <v>16</v>
      </c>
      <c r="J25" s="133" t="s">
        <v>16</v>
      </c>
      <c r="K25" s="132" t="s">
        <v>392</v>
      </c>
    </row>
    <row r="26" spans="3:11" s="73" customFormat="1" ht="22.5" customHeight="1" x14ac:dyDescent="0.2">
      <c r="C26" s="165"/>
      <c r="D26" s="151"/>
      <c r="E26" s="131" t="s">
        <v>31</v>
      </c>
      <c r="F26" s="138" t="s">
        <v>392</v>
      </c>
      <c r="G26" s="134" t="s">
        <v>15</v>
      </c>
      <c r="H26" s="134" t="s">
        <v>15</v>
      </c>
      <c r="I26" s="136" t="s">
        <v>15</v>
      </c>
      <c r="J26" s="136" t="s">
        <v>15</v>
      </c>
      <c r="K26" s="132" t="s">
        <v>392</v>
      </c>
    </row>
    <row r="27" spans="3:11" s="73" customFormat="1" ht="22.5" customHeight="1" x14ac:dyDescent="0.2">
      <c r="C27" s="165"/>
      <c r="D27" s="150" t="s">
        <v>32</v>
      </c>
      <c r="E27" s="131" t="s">
        <v>33</v>
      </c>
      <c r="F27" s="138" t="s">
        <v>392</v>
      </c>
      <c r="G27" s="134" t="s">
        <v>15</v>
      </c>
      <c r="H27" s="134" t="s">
        <v>15</v>
      </c>
      <c r="I27" s="136" t="s">
        <v>15</v>
      </c>
      <c r="J27" s="136" t="s">
        <v>15</v>
      </c>
      <c r="K27" s="132" t="s">
        <v>392</v>
      </c>
    </row>
    <row r="28" spans="3:11" s="73" customFormat="1" ht="22.5" customHeight="1" x14ac:dyDescent="0.2">
      <c r="C28" s="165"/>
      <c r="D28" s="150"/>
      <c r="E28" s="131" t="s">
        <v>392</v>
      </c>
      <c r="F28" s="131" t="s">
        <v>34</v>
      </c>
      <c r="G28" s="134" t="s">
        <v>15</v>
      </c>
      <c r="H28" s="134" t="s">
        <v>15</v>
      </c>
      <c r="I28" s="133" t="s">
        <v>16</v>
      </c>
      <c r="J28" s="133" t="s">
        <v>16</v>
      </c>
      <c r="K28" s="132" t="s">
        <v>392</v>
      </c>
    </row>
    <row r="29" spans="3:11" s="73" customFormat="1" ht="22.5" customHeight="1" x14ac:dyDescent="0.2">
      <c r="C29" s="165"/>
      <c r="D29" s="150"/>
      <c r="E29" s="131" t="s">
        <v>392</v>
      </c>
      <c r="F29" s="131" t="s">
        <v>35</v>
      </c>
      <c r="G29" s="134" t="s">
        <v>15</v>
      </c>
      <c r="H29" s="134" t="s">
        <v>15</v>
      </c>
      <c r="I29" s="136" t="s">
        <v>15</v>
      </c>
      <c r="J29" s="136" t="s">
        <v>15</v>
      </c>
      <c r="K29" s="132" t="s">
        <v>392</v>
      </c>
    </row>
    <row r="30" spans="3:11" s="73" customFormat="1" ht="22.5" customHeight="1" x14ac:dyDescent="0.2">
      <c r="C30" s="165"/>
      <c r="D30" s="151"/>
      <c r="E30" s="131" t="s">
        <v>36</v>
      </c>
      <c r="F30" s="131" t="s">
        <v>392</v>
      </c>
      <c r="G30" s="134" t="s">
        <v>15</v>
      </c>
      <c r="H30" s="134" t="s">
        <v>15</v>
      </c>
      <c r="I30" s="136" t="s">
        <v>15</v>
      </c>
      <c r="J30" s="136" t="s">
        <v>15</v>
      </c>
      <c r="K30" s="132" t="s">
        <v>392</v>
      </c>
    </row>
    <row r="31" spans="3:11" s="73" customFormat="1" ht="25.5" customHeight="1" x14ac:dyDescent="0.2">
      <c r="C31" s="165"/>
      <c r="D31" s="150" t="s">
        <v>37</v>
      </c>
      <c r="E31" s="131" t="s">
        <v>38</v>
      </c>
      <c r="F31" s="131" t="s">
        <v>392</v>
      </c>
      <c r="G31" s="134" t="s">
        <v>15</v>
      </c>
      <c r="H31" s="134" t="s">
        <v>15</v>
      </c>
      <c r="I31" s="136" t="s">
        <v>15</v>
      </c>
      <c r="J31" s="136" t="s">
        <v>15</v>
      </c>
      <c r="K31" s="132" t="s">
        <v>392</v>
      </c>
    </row>
    <row r="32" spans="3:11" s="73" customFormat="1" ht="22.5" customHeight="1" x14ac:dyDescent="0.2">
      <c r="C32" s="165"/>
      <c r="D32" s="150"/>
      <c r="E32" s="131" t="s">
        <v>392</v>
      </c>
      <c r="F32" s="131" t="s">
        <v>39</v>
      </c>
      <c r="G32" s="84" t="s">
        <v>490</v>
      </c>
      <c r="H32" s="84" t="s">
        <v>490</v>
      </c>
      <c r="I32" s="83" t="s">
        <v>490</v>
      </c>
      <c r="J32" s="83" t="s">
        <v>490</v>
      </c>
      <c r="K32" s="129" t="s">
        <v>28</v>
      </c>
    </row>
    <row r="33" spans="3:11" s="73" customFormat="1" ht="22.5" customHeight="1" x14ac:dyDescent="0.2">
      <c r="C33" s="165"/>
      <c r="D33" s="150"/>
      <c r="E33" s="131" t="s">
        <v>392</v>
      </c>
      <c r="F33" s="131" t="s">
        <v>40</v>
      </c>
      <c r="G33" s="134" t="s">
        <v>15</v>
      </c>
      <c r="H33" s="134" t="s">
        <v>15</v>
      </c>
      <c r="I33" s="136" t="s">
        <v>15</v>
      </c>
      <c r="J33" s="136" t="s">
        <v>15</v>
      </c>
      <c r="K33" s="132" t="s">
        <v>392</v>
      </c>
    </row>
    <row r="34" spans="3:11" s="73" customFormat="1" ht="22.5" customHeight="1" x14ac:dyDescent="0.2">
      <c r="C34" s="165"/>
      <c r="D34" s="163"/>
      <c r="E34" s="131" t="s">
        <v>41</v>
      </c>
      <c r="F34" s="78" t="s">
        <v>392</v>
      </c>
      <c r="G34" s="84" t="s">
        <v>490</v>
      </c>
      <c r="H34" s="84" t="s">
        <v>490</v>
      </c>
      <c r="I34" s="83" t="s">
        <v>490</v>
      </c>
      <c r="J34" s="83" t="s">
        <v>490</v>
      </c>
      <c r="K34" s="129" t="s">
        <v>13</v>
      </c>
    </row>
    <row r="35" spans="3:11" s="73" customFormat="1" ht="22.5" customHeight="1" x14ac:dyDescent="0.2">
      <c r="C35" s="165"/>
      <c r="D35" s="150" t="s">
        <v>42</v>
      </c>
      <c r="E35" s="131" t="s">
        <v>43</v>
      </c>
      <c r="F35" s="130" t="s">
        <v>392</v>
      </c>
      <c r="G35" s="134" t="s">
        <v>15</v>
      </c>
      <c r="H35" s="134" t="s">
        <v>15</v>
      </c>
      <c r="I35" s="136" t="s">
        <v>15</v>
      </c>
      <c r="J35" s="136" t="s">
        <v>15</v>
      </c>
      <c r="K35" s="132" t="s">
        <v>392</v>
      </c>
    </row>
    <row r="36" spans="3:11" s="73" customFormat="1" ht="22.5" customHeight="1" x14ac:dyDescent="0.2">
      <c r="C36" s="165"/>
      <c r="D36" s="150"/>
      <c r="E36" s="131" t="s">
        <v>392</v>
      </c>
      <c r="F36" s="138" t="s">
        <v>44</v>
      </c>
      <c r="G36" s="134" t="s">
        <v>15</v>
      </c>
      <c r="H36" s="134" t="s">
        <v>15</v>
      </c>
      <c r="I36" s="136" t="s">
        <v>15</v>
      </c>
      <c r="J36" s="136" t="s">
        <v>15</v>
      </c>
      <c r="K36" s="132" t="s">
        <v>392</v>
      </c>
    </row>
    <row r="37" spans="3:11" s="73" customFormat="1" ht="22.5" customHeight="1" x14ac:dyDescent="0.2">
      <c r="C37" s="165"/>
      <c r="D37" s="150"/>
      <c r="E37" s="131" t="s">
        <v>392</v>
      </c>
      <c r="F37" s="138" t="s">
        <v>45</v>
      </c>
      <c r="G37" s="84" t="s">
        <v>490</v>
      </c>
      <c r="H37" s="84" t="s">
        <v>490</v>
      </c>
      <c r="I37" s="83" t="s">
        <v>490</v>
      </c>
      <c r="J37" s="83" t="s">
        <v>490</v>
      </c>
      <c r="K37" s="129" t="s">
        <v>28</v>
      </c>
    </row>
    <row r="38" spans="3:11" s="73" customFormat="1" ht="22.5" customHeight="1" x14ac:dyDescent="0.2">
      <c r="C38" s="165"/>
      <c r="D38" s="150"/>
      <c r="E38" s="131" t="s">
        <v>392</v>
      </c>
      <c r="F38" s="138" t="s">
        <v>46</v>
      </c>
      <c r="G38" s="134" t="s">
        <v>15</v>
      </c>
      <c r="H38" s="134" t="s">
        <v>15</v>
      </c>
      <c r="I38" s="136" t="s">
        <v>15</v>
      </c>
      <c r="J38" s="136" t="s">
        <v>15</v>
      </c>
      <c r="K38" s="129"/>
    </row>
    <row r="39" spans="3:11" s="73" customFormat="1" ht="22.5" customHeight="1" x14ac:dyDescent="0.2">
      <c r="C39" s="165"/>
      <c r="D39" s="150"/>
      <c r="E39" s="131" t="s">
        <v>392</v>
      </c>
      <c r="F39" s="138" t="s">
        <v>47</v>
      </c>
      <c r="G39" s="134" t="s">
        <v>15</v>
      </c>
      <c r="H39" s="134" t="s">
        <v>15</v>
      </c>
      <c r="I39" s="136" t="s">
        <v>15</v>
      </c>
      <c r="J39" s="136" t="s">
        <v>15</v>
      </c>
      <c r="K39" s="132" t="s">
        <v>392</v>
      </c>
    </row>
    <row r="40" spans="3:11" s="73" customFormat="1" ht="22.5" customHeight="1" x14ac:dyDescent="0.2">
      <c r="C40" s="165"/>
      <c r="D40" s="150"/>
      <c r="E40" s="131" t="s">
        <v>392</v>
      </c>
      <c r="F40" s="138" t="s">
        <v>48</v>
      </c>
      <c r="G40" s="137" t="s">
        <v>16</v>
      </c>
      <c r="H40" s="137" t="s">
        <v>16</v>
      </c>
      <c r="I40" s="133" t="s">
        <v>16</v>
      </c>
      <c r="J40" s="133" t="s">
        <v>16</v>
      </c>
      <c r="K40" s="129" t="s">
        <v>392</v>
      </c>
    </row>
    <row r="41" spans="3:11" s="73" customFormat="1" ht="22.5" customHeight="1" x14ac:dyDescent="0.2">
      <c r="C41" s="165"/>
      <c r="D41" s="150"/>
      <c r="E41" s="131" t="s">
        <v>392</v>
      </c>
      <c r="F41" s="138" t="s">
        <v>49</v>
      </c>
      <c r="G41" s="137" t="s">
        <v>16</v>
      </c>
      <c r="H41" s="137" t="s">
        <v>16</v>
      </c>
      <c r="I41" s="133" t="s">
        <v>16</v>
      </c>
      <c r="J41" s="133" t="s">
        <v>16</v>
      </c>
      <c r="K41" s="132" t="s">
        <v>392</v>
      </c>
    </row>
    <row r="42" spans="3:11" s="73" customFormat="1" ht="22.5" customHeight="1" x14ac:dyDescent="0.2">
      <c r="C42" s="165"/>
      <c r="D42" s="163"/>
      <c r="E42" s="131" t="s">
        <v>50</v>
      </c>
      <c r="F42" s="131" t="s">
        <v>392</v>
      </c>
      <c r="G42" s="134" t="s">
        <v>15</v>
      </c>
      <c r="H42" s="134" t="s">
        <v>15</v>
      </c>
      <c r="I42" s="136" t="s">
        <v>15</v>
      </c>
      <c r="J42" s="136" t="s">
        <v>15</v>
      </c>
      <c r="K42" s="132" t="s">
        <v>392</v>
      </c>
    </row>
    <row r="43" spans="3:11" s="73" customFormat="1" ht="31.5" customHeight="1" x14ac:dyDescent="0.2">
      <c r="C43" s="165"/>
      <c r="D43" s="149" t="s">
        <v>51</v>
      </c>
      <c r="E43" s="131" t="s">
        <v>52</v>
      </c>
      <c r="F43" s="138" t="s">
        <v>392</v>
      </c>
      <c r="G43" s="84" t="s">
        <v>490</v>
      </c>
      <c r="H43" s="84" t="s">
        <v>490</v>
      </c>
      <c r="I43" s="83" t="s">
        <v>490</v>
      </c>
      <c r="J43" s="83" t="s">
        <v>490</v>
      </c>
      <c r="K43" s="129" t="s">
        <v>13</v>
      </c>
    </row>
    <row r="44" spans="3:11" s="73" customFormat="1" ht="22.5" customHeight="1" x14ac:dyDescent="0.2">
      <c r="C44" s="165"/>
      <c r="D44" s="148"/>
      <c r="E44" s="131" t="s">
        <v>53</v>
      </c>
      <c r="F44" s="131" t="s">
        <v>392</v>
      </c>
      <c r="G44" s="134" t="s">
        <v>15</v>
      </c>
      <c r="H44" s="134" t="s">
        <v>15</v>
      </c>
      <c r="I44" s="133" t="s">
        <v>16</v>
      </c>
      <c r="J44" s="136" t="s">
        <v>15</v>
      </c>
      <c r="K44" s="132" t="s">
        <v>392</v>
      </c>
    </row>
    <row r="45" spans="3:11" s="73" customFormat="1" ht="22.5" customHeight="1" x14ac:dyDescent="0.2">
      <c r="C45" s="165"/>
      <c r="D45" s="150" t="s">
        <v>54</v>
      </c>
      <c r="E45" s="131" t="s">
        <v>55</v>
      </c>
      <c r="F45" s="131" t="s">
        <v>392</v>
      </c>
      <c r="G45" s="137" t="s">
        <v>16</v>
      </c>
      <c r="H45" s="137" t="s">
        <v>16</v>
      </c>
      <c r="I45" s="133" t="s">
        <v>16</v>
      </c>
      <c r="J45" s="133" t="s">
        <v>16</v>
      </c>
      <c r="K45" s="132" t="s">
        <v>392</v>
      </c>
    </row>
    <row r="46" spans="3:11" s="73" customFormat="1" ht="22.5" customHeight="1" x14ac:dyDescent="0.2">
      <c r="C46" s="165"/>
      <c r="D46" s="150"/>
      <c r="E46" s="131" t="s">
        <v>392</v>
      </c>
      <c r="F46" s="131" t="s">
        <v>56</v>
      </c>
      <c r="G46" s="134" t="s">
        <v>15</v>
      </c>
      <c r="H46" s="134" t="s">
        <v>15</v>
      </c>
      <c r="I46" s="136" t="s">
        <v>15</v>
      </c>
      <c r="J46" s="136" t="s">
        <v>15</v>
      </c>
      <c r="K46" s="132" t="s">
        <v>392</v>
      </c>
    </row>
    <row r="47" spans="3:11" s="73" customFormat="1" ht="22.5" customHeight="1" x14ac:dyDescent="0.2">
      <c r="C47" s="165"/>
      <c r="D47" s="150"/>
      <c r="E47" s="131" t="s">
        <v>392</v>
      </c>
      <c r="F47" s="78" t="s">
        <v>57</v>
      </c>
      <c r="G47" s="135" t="s">
        <v>15</v>
      </c>
      <c r="H47" s="134" t="s">
        <v>15</v>
      </c>
      <c r="I47" s="133" t="s">
        <v>16</v>
      </c>
      <c r="J47" s="81" t="s">
        <v>16</v>
      </c>
      <c r="K47" s="132" t="s">
        <v>392</v>
      </c>
    </row>
    <row r="48" spans="3:11" s="73" customFormat="1" ht="22.5" customHeight="1" x14ac:dyDescent="0.2">
      <c r="C48" s="166"/>
      <c r="D48" s="151"/>
      <c r="E48" s="131" t="s">
        <v>58</v>
      </c>
      <c r="F48" s="130" t="s">
        <v>392</v>
      </c>
      <c r="G48" s="84" t="s">
        <v>490</v>
      </c>
      <c r="H48" s="84" t="s">
        <v>490</v>
      </c>
      <c r="I48" s="83" t="s">
        <v>490</v>
      </c>
      <c r="J48" s="83" t="s">
        <v>490</v>
      </c>
      <c r="K48" s="129" t="s">
        <v>13</v>
      </c>
    </row>
    <row r="49" spans="3:13" s="73" customFormat="1" ht="30" customHeight="1" thickBot="1" x14ac:dyDescent="0.25">
      <c r="C49" s="171" t="s">
        <v>59</v>
      </c>
      <c r="D49" s="152" t="s">
        <v>60</v>
      </c>
      <c r="E49" s="70" t="s">
        <v>61</v>
      </c>
      <c r="F49" s="71"/>
      <c r="G49" s="79" t="s">
        <v>21</v>
      </c>
      <c r="H49" s="79" t="s">
        <v>15</v>
      </c>
      <c r="I49" s="79" t="s">
        <v>21</v>
      </c>
      <c r="J49" s="79" t="s">
        <v>15</v>
      </c>
      <c r="K49" s="74"/>
      <c r="L49" s="128"/>
      <c r="M49" s="128"/>
    </row>
    <row r="50" spans="3:13" s="73" customFormat="1" ht="34.5" customHeight="1" x14ac:dyDescent="0.2">
      <c r="C50" s="171"/>
      <c r="D50" s="153"/>
      <c r="E50" s="70" t="s">
        <v>62</v>
      </c>
      <c r="F50" s="71"/>
      <c r="G50" s="79" t="s">
        <v>21</v>
      </c>
      <c r="H50" s="79" t="s">
        <v>21</v>
      </c>
      <c r="I50" s="79" t="s">
        <v>21</v>
      </c>
      <c r="J50" s="79" t="s">
        <v>21</v>
      </c>
      <c r="K50" s="71"/>
    </row>
    <row r="51" spans="3:13" s="73" customFormat="1" ht="22.5" customHeight="1" x14ac:dyDescent="0.2">
      <c r="C51" s="171"/>
      <c r="D51" s="154"/>
      <c r="E51" s="70" t="s">
        <v>63</v>
      </c>
      <c r="F51" s="71"/>
      <c r="G51" s="81" t="s">
        <v>493</v>
      </c>
      <c r="H51" s="81" t="s">
        <v>25</v>
      </c>
      <c r="I51" s="81" t="s">
        <v>16</v>
      </c>
      <c r="J51" s="81" t="s">
        <v>25</v>
      </c>
      <c r="K51" s="71"/>
    </row>
    <row r="52" spans="3:13" s="73" customFormat="1" ht="22.5" customHeight="1" x14ac:dyDescent="0.2">
      <c r="C52" s="171"/>
      <c r="D52" s="142" t="s">
        <v>64</v>
      </c>
      <c r="E52" s="70" t="s">
        <v>65</v>
      </c>
      <c r="F52" s="70"/>
      <c r="G52" s="79" t="s">
        <v>21</v>
      </c>
      <c r="H52" s="79" t="s">
        <v>21</v>
      </c>
      <c r="I52" s="79" t="s">
        <v>21</v>
      </c>
      <c r="J52" s="79" t="s">
        <v>21</v>
      </c>
      <c r="K52" s="71"/>
    </row>
    <row r="53" spans="3:13" s="73" customFormat="1" ht="22.5" customHeight="1" x14ac:dyDescent="0.2">
      <c r="C53" s="171"/>
      <c r="D53" s="142"/>
      <c r="E53" s="70"/>
      <c r="F53" s="70" t="s">
        <v>66</v>
      </c>
      <c r="G53" s="81" t="s">
        <v>16</v>
      </c>
      <c r="H53" s="81" t="s">
        <v>16</v>
      </c>
      <c r="I53" s="81" t="s">
        <v>16</v>
      </c>
      <c r="J53" s="81" t="s">
        <v>16</v>
      </c>
      <c r="K53" s="71"/>
    </row>
    <row r="54" spans="3:13" s="73" customFormat="1" ht="22.5" customHeight="1" x14ac:dyDescent="0.2">
      <c r="C54" s="171"/>
      <c r="D54" s="142"/>
      <c r="E54" s="70"/>
      <c r="F54" s="70" t="s">
        <v>67</v>
      </c>
      <c r="G54" s="84" t="s">
        <v>490</v>
      </c>
      <c r="H54" s="84" t="s">
        <v>490</v>
      </c>
      <c r="I54" s="83" t="s">
        <v>490</v>
      </c>
      <c r="J54" s="83" t="s">
        <v>490</v>
      </c>
      <c r="K54" s="74" t="s">
        <v>28</v>
      </c>
    </row>
    <row r="55" spans="3:13" s="73" customFormat="1" ht="22.5" customHeight="1" x14ac:dyDescent="0.2">
      <c r="C55" s="171"/>
      <c r="D55" s="142"/>
      <c r="E55" s="70"/>
      <c r="F55" s="70" t="s">
        <v>68</v>
      </c>
      <c r="G55" s="79" t="s">
        <v>15</v>
      </c>
      <c r="H55" s="79" t="s">
        <v>15</v>
      </c>
      <c r="I55" s="79" t="s">
        <v>15</v>
      </c>
      <c r="J55" s="79" t="s">
        <v>15</v>
      </c>
      <c r="K55" s="71"/>
    </row>
    <row r="56" spans="3:13" s="73" customFormat="1" ht="22.5" customHeight="1" x14ac:dyDescent="0.2">
      <c r="C56" s="171"/>
      <c r="D56" s="142"/>
      <c r="E56" s="70"/>
      <c r="F56" s="70" t="s">
        <v>69</v>
      </c>
      <c r="G56" s="79" t="s">
        <v>15</v>
      </c>
      <c r="H56" s="79" t="s">
        <v>15</v>
      </c>
      <c r="I56" s="79" t="s">
        <v>15</v>
      </c>
      <c r="J56" s="79" t="s">
        <v>15</v>
      </c>
      <c r="K56" s="71"/>
    </row>
    <row r="57" spans="3:13" s="73" customFormat="1" ht="22.5" customHeight="1" x14ac:dyDescent="0.2">
      <c r="C57" s="171"/>
      <c r="D57" s="142"/>
      <c r="E57" s="70"/>
      <c r="F57" s="70" t="s">
        <v>70</v>
      </c>
      <c r="G57" s="79" t="s">
        <v>15</v>
      </c>
      <c r="H57" s="79" t="s">
        <v>15</v>
      </c>
      <c r="I57" s="79" t="s">
        <v>15</v>
      </c>
      <c r="J57" s="79" t="s">
        <v>15</v>
      </c>
      <c r="K57" s="71"/>
    </row>
    <row r="58" spans="3:13" s="73" customFormat="1" ht="22.5" customHeight="1" x14ac:dyDescent="0.2">
      <c r="C58" s="171"/>
      <c r="D58" s="142"/>
      <c r="E58" s="70"/>
      <c r="F58" s="70" t="s">
        <v>71</v>
      </c>
      <c r="G58" s="84" t="s">
        <v>490</v>
      </c>
      <c r="H58" s="84" t="s">
        <v>490</v>
      </c>
      <c r="I58" s="83" t="s">
        <v>490</v>
      </c>
      <c r="J58" s="83" t="s">
        <v>490</v>
      </c>
      <c r="K58" s="74" t="s">
        <v>28</v>
      </c>
    </row>
    <row r="59" spans="3:13" s="73" customFormat="1" ht="22.5" customHeight="1" x14ac:dyDescent="0.2">
      <c r="C59" s="171"/>
      <c r="D59" s="142"/>
      <c r="E59" s="70"/>
      <c r="F59" s="70" t="s">
        <v>72</v>
      </c>
      <c r="G59" s="81" t="s">
        <v>16</v>
      </c>
      <c r="H59" s="81" t="s">
        <v>16</v>
      </c>
      <c r="I59" s="81" t="s">
        <v>16</v>
      </c>
      <c r="J59" s="81" t="s">
        <v>16</v>
      </c>
      <c r="K59" s="71"/>
    </row>
    <row r="60" spans="3:13" s="73" customFormat="1" ht="22.5" customHeight="1" x14ac:dyDescent="0.2">
      <c r="C60" s="171"/>
      <c r="D60" s="142"/>
      <c r="E60" s="70"/>
      <c r="F60" s="70" t="s">
        <v>73</v>
      </c>
      <c r="G60" s="84" t="s">
        <v>490</v>
      </c>
      <c r="H60" s="84" t="s">
        <v>490</v>
      </c>
      <c r="I60" s="83" t="s">
        <v>490</v>
      </c>
      <c r="J60" s="83" t="s">
        <v>490</v>
      </c>
      <c r="K60" s="74" t="s">
        <v>28</v>
      </c>
    </row>
    <row r="61" spans="3:13" s="73" customFormat="1" ht="22.5" customHeight="1" x14ac:dyDescent="0.2">
      <c r="C61" s="171"/>
      <c r="D61" s="142"/>
      <c r="E61" s="70" t="s">
        <v>74</v>
      </c>
      <c r="F61" s="70"/>
      <c r="G61" s="81" t="s">
        <v>16</v>
      </c>
      <c r="H61" s="81" t="s">
        <v>16</v>
      </c>
      <c r="I61" s="81" t="s">
        <v>16</v>
      </c>
      <c r="J61" s="81" t="s">
        <v>16</v>
      </c>
      <c r="K61" s="71"/>
    </row>
    <row r="62" spans="3:13" s="73" customFormat="1" ht="22.5" customHeight="1" x14ac:dyDescent="0.2">
      <c r="C62" s="171"/>
      <c r="D62" s="142" t="s">
        <v>75</v>
      </c>
      <c r="E62" s="72" t="s">
        <v>76</v>
      </c>
      <c r="F62" s="70"/>
      <c r="G62" s="79" t="s">
        <v>15</v>
      </c>
      <c r="H62" s="79" t="s">
        <v>15</v>
      </c>
      <c r="I62" s="79" t="s">
        <v>15</v>
      </c>
      <c r="J62" s="79" t="s">
        <v>15</v>
      </c>
      <c r="K62" s="71"/>
    </row>
    <row r="63" spans="3:13" s="73" customFormat="1" ht="22.5" customHeight="1" x14ac:dyDescent="0.2">
      <c r="C63" s="171"/>
      <c r="D63" s="142"/>
      <c r="E63" s="72"/>
      <c r="F63" s="70" t="s">
        <v>77</v>
      </c>
      <c r="G63" s="79" t="s">
        <v>15</v>
      </c>
      <c r="H63" s="79" t="s">
        <v>15</v>
      </c>
      <c r="I63" s="79" t="s">
        <v>15</v>
      </c>
      <c r="J63" s="79" t="s">
        <v>15</v>
      </c>
      <c r="K63" s="71"/>
    </row>
    <row r="64" spans="3:13" s="73" customFormat="1" ht="22.5" customHeight="1" x14ac:dyDescent="0.2">
      <c r="C64" s="171"/>
      <c r="D64" s="142"/>
      <c r="E64" s="72"/>
      <c r="F64" s="70" t="s">
        <v>78</v>
      </c>
      <c r="G64" s="82" t="s">
        <v>25</v>
      </c>
      <c r="H64" s="80" t="s">
        <v>15</v>
      </c>
      <c r="I64" s="82" t="s">
        <v>25</v>
      </c>
      <c r="J64" s="82" t="s">
        <v>25</v>
      </c>
      <c r="K64" s="74"/>
    </row>
    <row r="65" spans="3:11" s="73" customFormat="1" ht="22.5" customHeight="1" x14ac:dyDescent="0.2">
      <c r="C65" s="171"/>
      <c r="D65" s="142"/>
      <c r="E65" s="75"/>
      <c r="F65" s="75" t="s">
        <v>79</v>
      </c>
      <c r="G65" s="82" t="s">
        <v>16</v>
      </c>
      <c r="H65" s="82" t="s">
        <v>16</v>
      </c>
      <c r="I65" s="82" t="s">
        <v>16</v>
      </c>
      <c r="J65" s="82" t="s">
        <v>16</v>
      </c>
      <c r="K65" s="71"/>
    </row>
    <row r="66" spans="3:11" s="73" customFormat="1" ht="22.5" customHeight="1" x14ac:dyDescent="0.2">
      <c r="C66" s="171"/>
      <c r="D66" s="142"/>
      <c r="E66" s="75"/>
      <c r="F66" s="75" t="s">
        <v>80</v>
      </c>
      <c r="G66" s="84" t="s">
        <v>490</v>
      </c>
      <c r="H66" s="84" t="s">
        <v>490</v>
      </c>
      <c r="I66" s="83" t="s">
        <v>490</v>
      </c>
      <c r="J66" s="83" t="s">
        <v>490</v>
      </c>
      <c r="K66" s="74" t="s">
        <v>28</v>
      </c>
    </row>
    <row r="67" spans="3:11" s="73" customFormat="1" ht="22.5" customHeight="1" x14ac:dyDescent="0.2">
      <c r="C67" s="171"/>
      <c r="D67" s="142"/>
      <c r="E67" s="72"/>
      <c r="F67" s="70" t="s">
        <v>81</v>
      </c>
      <c r="G67" s="79" t="s">
        <v>15</v>
      </c>
      <c r="H67" s="79" t="s">
        <v>15</v>
      </c>
      <c r="I67" s="79" t="s">
        <v>21</v>
      </c>
      <c r="J67" s="79" t="s">
        <v>21</v>
      </c>
      <c r="K67" s="71"/>
    </row>
    <row r="68" spans="3:11" s="73" customFormat="1" ht="22.5" customHeight="1" x14ac:dyDescent="0.2">
      <c r="C68" s="171"/>
      <c r="D68" s="142"/>
      <c r="E68" s="72"/>
      <c r="F68" s="70" t="s">
        <v>82</v>
      </c>
      <c r="G68" s="79" t="s">
        <v>21</v>
      </c>
      <c r="H68" s="79" t="s">
        <v>21</v>
      </c>
      <c r="I68" s="79" t="s">
        <v>21</v>
      </c>
      <c r="J68" s="79" t="s">
        <v>21</v>
      </c>
      <c r="K68" s="71"/>
    </row>
    <row r="69" spans="3:11" s="73" customFormat="1" ht="22.5" customHeight="1" x14ac:dyDescent="0.2">
      <c r="C69" s="171"/>
      <c r="D69" s="142"/>
      <c r="E69" s="72"/>
      <c r="F69" s="70" t="s">
        <v>83</v>
      </c>
      <c r="G69" s="81" t="s">
        <v>16</v>
      </c>
      <c r="H69" s="81" t="s">
        <v>16</v>
      </c>
      <c r="I69" s="81" t="s">
        <v>25</v>
      </c>
      <c r="J69" s="81" t="s">
        <v>25</v>
      </c>
      <c r="K69" s="71"/>
    </row>
    <row r="70" spans="3:11" s="73" customFormat="1" ht="22.5" customHeight="1" x14ac:dyDescent="0.2">
      <c r="C70" s="171"/>
      <c r="D70" s="142"/>
      <c r="E70" s="72"/>
      <c r="F70" s="70" t="s">
        <v>84</v>
      </c>
      <c r="G70" s="84" t="s">
        <v>490</v>
      </c>
      <c r="H70" s="84" t="s">
        <v>490</v>
      </c>
      <c r="I70" s="83" t="s">
        <v>490</v>
      </c>
      <c r="J70" s="83" t="s">
        <v>490</v>
      </c>
      <c r="K70" s="74" t="s">
        <v>28</v>
      </c>
    </row>
    <row r="71" spans="3:11" s="73" customFormat="1" ht="22.5" customHeight="1" x14ac:dyDescent="0.2">
      <c r="C71" s="171"/>
      <c r="D71" s="142"/>
      <c r="E71" s="72"/>
      <c r="F71" s="75" t="s">
        <v>85</v>
      </c>
      <c r="G71" s="81" t="s">
        <v>25</v>
      </c>
      <c r="H71" s="81" t="s">
        <v>25</v>
      </c>
      <c r="I71" s="81" t="s">
        <v>25</v>
      </c>
      <c r="J71" s="81" t="s">
        <v>25</v>
      </c>
      <c r="K71" s="71"/>
    </row>
    <row r="72" spans="3:11" s="73" customFormat="1" ht="22.5" customHeight="1" x14ac:dyDescent="0.2">
      <c r="C72" s="171"/>
      <c r="D72" s="142"/>
      <c r="E72" s="72"/>
      <c r="F72" s="75" t="s">
        <v>86</v>
      </c>
      <c r="G72" s="84" t="s">
        <v>490</v>
      </c>
      <c r="H72" s="84" t="s">
        <v>490</v>
      </c>
      <c r="I72" s="83" t="s">
        <v>490</v>
      </c>
      <c r="J72" s="83" t="s">
        <v>490</v>
      </c>
      <c r="K72" s="74" t="s">
        <v>28</v>
      </c>
    </row>
    <row r="73" spans="3:11" s="73" customFormat="1" ht="22.5" customHeight="1" x14ac:dyDescent="0.2">
      <c r="C73" s="171"/>
      <c r="D73" s="142"/>
      <c r="E73" s="72" t="s">
        <v>87</v>
      </c>
      <c r="F73" s="78"/>
      <c r="G73" s="84" t="s">
        <v>490</v>
      </c>
      <c r="H73" s="84" t="s">
        <v>490</v>
      </c>
      <c r="I73" s="83" t="s">
        <v>490</v>
      </c>
      <c r="J73" s="83" t="s">
        <v>490</v>
      </c>
      <c r="K73" s="74" t="s">
        <v>13</v>
      </c>
    </row>
    <row r="74" spans="3:11" s="73" customFormat="1" ht="22.5" customHeight="1" x14ac:dyDescent="0.2">
      <c r="C74" s="171"/>
      <c r="D74" s="142" t="s">
        <v>88</v>
      </c>
      <c r="E74" s="72" t="s">
        <v>89</v>
      </c>
      <c r="F74" s="70"/>
      <c r="G74" s="79" t="s">
        <v>21</v>
      </c>
      <c r="H74" s="79" t="s">
        <v>21</v>
      </c>
      <c r="I74" s="79" t="s">
        <v>21</v>
      </c>
      <c r="J74" s="79" t="s">
        <v>21</v>
      </c>
      <c r="K74" s="71"/>
    </row>
    <row r="75" spans="3:11" s="73" customFormat="1" ht="22.5" customHeight="1" x14ac:dyDescent="0.2">
      <c r="C75" s="171"/>
      <c r="D75" s="142"/>
      <c r="E75" s="72"/>
      <c r="F75" s="70" t="s">
        <v>90</v>
      </c>
      <c r="G75" s="79" t="s">
        <v>21</v>
      </c>
      <c r="H75" s="79" t="s">
        <v>21</v>
      </c>
      <c r="I75" s="79" t="s">
        <v>21</v>
      </c>
      <c r="J75" s="79" t="s">
        <v>21</v>
      </c>
      <c r="K75" s="71"/>
    </row>
    <row r="76" spans="3:11" s="73" customFormat="1" ht="22.5" customHeight="1" x14ac:dyDescent="0.2">
      <c r="C76" s="171"/>
      <c r="D76" s="142"/>
      <c r="E76" s="72"/>
      <c r="F76" s="70" t="s">
        <v>91</v>
      </c>
      <c r="G76" s="82" t="s">
        <v>25</v>
      </c>
      <c r="H76" s="82" t="s">
        <v>25</v>
      </c>
      <c r="I76" s="82" t="s">
        <v>16</v>
      </c>
      <c r="J76" s="82" t="s">
        <v>492</v>
      </c>
      <c r="K76" s="74"/>
    </row>
    <row r="77" spans="3:11" s="73" customFormat="1" ht="22.5" customHeight="1" x14ac:dyDescent="0.2">
      <c r="C77" s="171"/>
      <c r="D77" s="142"/>
      <c r="E77" s="72"/>
      <c r="F77" s="70" t="s">
        <v>92</v>
      </c>
      <c r="G77" s="79" t="s">
        <v>21</v>
      </c>
      <c r="H77" s="79" t="s">
        <v>21</v>
      </c>
      <c r="I77" s="79" t="s">
        <v>21</v>
      </c>
      <c r="J77" s="79" t="s">
        <v>21</v>
      </c>
      <c r="K77" s="71"/>
    </row>
    <row r="78" spans="3:11" s="73" customFormat="1" ht="22.5" customHeight="1" x14ac:dyDescent="0.2">
      <c r="C78" s="171"/>
      <c r="D78" s="142"/>
      <c r="E78" s="72"/>
      <c r="F78" s="70" t="s">
        <v>93</v>
      </c>
      <c r="G78" s="79" t="s">
        <v>21</v>
      </c>
      <c r="H78" s="79" t="s">
        <v>21</v>
      </c>
      <c r="I78" s="79" t="s">
        <v>21</v>
      </c>
      <c r="J78" s="79" t="s">
        <v>21</v>
      </c>
      <c r="K78" s="71"/>
    </row>
    <row r="79" spans="3:11" s="73" customFormat="1" ht="22.5" customHeight="1" x14ac:dyDescent="0.2">
      <c r="C79" s="171"/>
      <c r="D79" s="142"/>
      <c r="E79" s="72"/>
      <c r="F79" s="70" t="s">
        <v>94</v>
      </c>
      <c r="G79" s="79" t="s">
        <v>21</v>
      </c>
      <c r="H79" s="79" t="s">
        <v>21</v>
      </c>
      <c r="I79" s="79" t="s">
        <v>21</v>
      </c>
      <c r="J79" s="79" t="s">
        <v>21</v>
      </c>
      <c r="K79" s="71"/>
    </row>
    <row r="80" spans="3:11" s="73" customFormat="1" ht="22.5" customHeight="1" x14ac:dyDescent="0.2">
      <c r="C80" s="171"/>
      <c r="D80" s="142"/>
      <c r="E80" s="72"/>
      <c r="F80" s="70" t="s">
        <v>95</v>
      </c>
      <c r="G80" s="80" t="s">
        <v>21</v>
      </c>
      <c r="H80" s="80" t="s">
        <v>21</v>
      </c>
      <c r="I80" s="80" t="s">
        <v>21</v>
      </c>
      <c r="J80" s="80" t="s">
        <v>21</v>
      </c>
      <c r="K80" s="74"/>
    </row>
    <row r="81" spans="3:11" s="73" customFormat="1" ht="22.5" customHeight="1" x14ac:dyDescent="0.2">
      <c r="C81" s="171"/>
      <c r="D81" s="142"/>
      <c r="E81" s="72"/>
      <c r="F81" s="70" t="s">
        <v>96</v>
      </c>
      <c r="G81" s="79" t="s">
        <v>21</v>
      </c>
      <c r="H81" s="79" t="s">
        <v>21</v>
      </c>
      <c r="I81" s="79" t="s">
        <v>21</v>
      </c>
      <c r="J81" s="79" t="s">
        <v>21</v>
      </c>
      <c r="K81" s="127"/>
    </row>
    <row r="82" spans="3:11" s="73" customFormat="1" ht="22.5" customHeight="1" x14ac:dyDescent="0.2">
      <c r="C82" s="171"/>
      <c r="D82" s="142"/>
      <c r="E82" s="72"/>
      <c r="F82" s="70" t="s">
        <v>97</v>
      </c>
      <c r="G82" s="84" t="s">
        <v>490</v>
      </c>
      <c r="H82" s="84" t="s">
        <v>490</v>
      </c>
      <c r="I82" s="83" t="s">
        <v>490</v>
      </c>
      <c r="J82" s="83" t="s">
        <v>490</v>
      </c>
      <c r="K82" s="74" t="s">
        <v>28</v>
      </c>
    </row>
    <row r="83" spans="3:11" s="73" customFormat="1" ht="22.5" customHeight="1" x14ac:dyDescent="0.2">
      <c r="C83" s="171"/>
      <c r="D83" s="142"/>
      <c r="E83" s="72" t="s">
        <v>98</v>
      </c>
      <c r="F83" s="78"/>
      <c r="G83" s="79" t="s">
        <v>21</v>
      </c>
      <c r="H83" s="79" t="s">
        <v>21</v>
      </c>
      <c r="I83" s="79" t="s">
        <v>21</v>
      </c>
      <c r="J83" s="79" t="s">
        <v>21</v>
      </c>
      <c r="K83" s="71"/>
    </row>
    <row r="84" spans="3:11" s="73" customFormat="1" ht="22.5" customHeight="1" x14ac:dyDescent="0.2">
      <c r="C84" s="171"/>
      <c r="D84" s="142" t="s">
        <v>99</v>
      </c>
      <c r="E84" s="70" t="s">
        <v>100</v>
      </c>
      <c r="F84" s="70"/>
      <c r="G84" s="81" t="s">
        <v>25</v>
      </c>
      <c r="H84" s="81" t="s">
        <v>25</v>
      </c>
      <c r="I84" s="81" t="s">
        <v>25</v>
      </c>
      <c r="J84" s="81" t="s">
        <v>25</v>
      </c>
      <c r="K84" s="71"/>
    </row>
    <row r="85" spans="3:11" s="73" customFormat="1" ht="22.5" customHeight="1" x14ac:dyDescent="0.2">
      <c r="C85" s="171"/>
      <c r="D85" s="142"/>
      <c r="E85" s="70"/>
      <c r="F85" s="70" t="s">
        <v>101</v>
      </c>
      <c r="G85" s="79" t="s">
        <v>21</v>
      </c>
      <c r="H85" s="79" t="s">
        <v>21</v>
      </c>
      <c r="I85" s="79" t="s">
        <v>21</v>
      </c>
      <c r="J85" s="79" t="s">
        <v>21</v>
      </c>
      <c r="K85" s="71"/>
    </row>
    <row r="86" spans="3:11" s="73" customFormat="1" ht="22.5" customHeight="1" x14ac:dyDescent="0.2">
      <c r="C86" s="171"/>
      <c r="D86" s="142"/>
      <c r="E86" s="72"/>
      <c r="F86" s="70" t="s">
        <v>102</v>
      </c>
      <c r="G86" s="79" t="s">
        <v>21</v>
      </c>
      <c r="H86" s="79" t="s">
        <v>21</v>
      </c>
      <c r="I86" s="79" t="s">
        <v>21</v>
      </c>
      <c r="J86" s="79" t="s">
        <v>21</v>
      </c>
      <c r="K86" s="71"/>
    </row>
    <row r="87" spans="3:11" s="73" customFormat="1" ht="22.5" customHeight="1" x14ac:dyDescent="0.2">
      <c r="C87" s="171"/>
      <c r="D87" s="142"/>
      <c r="E87" s="72"/>
      <c r="F87" s="72" t="s">
        <v>103</v>
      </c>
      <c r="G87" s="79" t="s">
        <v>21</v>
      </c>
      <c r="H87" s="79" t="s">
        <v>21</v>
      </c>
      <c r="I87" s="79" t="s">
        <v>21</v>
      </c>
      <c r="J87" s="79" t="s">
        <v>21</v>
      </c>
      <c r="K87" s="71"/>
    </row>
    <row r="88" spans="3:11" s="73" customFormat="1" ht="22.5" customHeight="1" x14ac:dyDescent="0.2">
      <c r="C88" s="171"/>
      <c r="D88" s="142"/>
      <c r="E88" s="72"/>
      <c r="F88" s="72" t="s">
        <v>104</v>
      </c>
      <c r="G88" s="79" t="s">
        <v>21</v>
      </c>
      <c r="H88" s="79" t="s">
        <v>21</v>
      </c>
      <c r="I88" s="79" t="s">
        <v>21</v>
      </c>
      <c r="J88" s="79" t="s">
        <v>21</v>
      </c>
      <c r="K88" s="74"/>
    </row>
    <row r="89" spans="3:11" s="73" customFormat="1" ht="22.5" customHeight="1" x14ac:dyDescent="0.2">
      <c r="C89" s="171"/>
      <c r="D89" s="142"/>
      <c r="E89" s="70" t="s">
        <v>105</v>
      </c>
      <c r="F89" s="78"/>
      <c r="G89" s="79" t="s">
        <v>21</v>
      </c>
      <c r="H89" s="79" t="s">
        <v>21</v>
      </c>
      <c r="I89" s="79" t="s">
        <v>21</v>
      </c>
      <c r="J89" s="79" t="s">
        <v>21</v>
      </c>
      <c r="K89" s="71"/>
    </row>
    <row r="90" spans="3:11" s="73" customFormat="1" ht="22.5" customHeight="1" x14ac:dyDescent="0.2">
      <c r="C90" s="171" t="s">
        <v>106</v>
      </c>
      <c r="D90" s="152" t="s">
        <v>107</v>
      </c>
      <c r="E90" s="70" t="s">
        <v>108</v>
      </c>
      <c r="F90" s="72"/>
      <c r="G90" s="79" t="s">
        <v>21</v>
      </c>
      <c r="H90" s="79" t="s">
        <v>21</v>
      </c>
      <c r="I90" s="79" t="s">
        <v>21</v>
      </c>
      <c r="J90" s="79" t="s">
        <v>21</v>
      </c>
      <c r="K90" s="71"/>
    </row>
    <row r="91" spans="3:11" s="73" customFormat="1" ht="22.5" customHeight="1" x14ac:dyDescent="0.2">
      <c r="C91" s="171"/>
      <c r="D91" s="154"/>
      <c r="E91" s="70" t="s">
        <v>109</v>
      </c>
      <c r="F91" s="72"/>
      <c r="G91" s="84" t="s">
        <v>490</v>
      </c>
      <c r="H91" s="84" t="s">
        <v>490</v>
      </c>
      <c r="I91" s="83" t="s">
        <v>490</v>
      </c>
      <c r="J91" s="83" t="s">
        <v>490</v>
      </c>
      <c r="K91" s="74" t="s">
        <v>110</v>
      </c>
    </row>
    <row r="92" spans="3:11" s="73" customFormat="1" ht="22.5" customHeight="1" x14ac:dyDescent="0.2">
      <c r="C92" s="171"/>
      <c r="D92" s="152" t="s">
        <v>111</v>
      </c>
      <c r="E92" s="70" t="s">
        <v>112</v>
      </c>
      <c r="F92" s="72"/>
      <c r="G92" s="81" t="s">
        <v>25</v>
      </c>
      <c r="H92" s="81" t="s">
        <v>25</v>
      </c>
      <c r="I92" s="81" t="s">
        <v>25</v>
      </c>
      <c r="J92" s="81" t="s">
        <v>25</v>
      </c>
      <c r="K92" s="71"/>
    </row>
    <row r="93" spans="3:11" s="73" customFormat="1" ht="22.5" customHeight="1" x14ac:dyDescent="0.2">
      <c r="C93" s="171"/>
      <c r="D93" s="154"/>
      <c r="E93" s="70" t="s">
        <v>113</v>
      </c>
      <c r="F93" s="72"/>
      <c r="G93" s="84" t="s">
        <v>490</v>
      </c>
      <c r="H93" s="84" t="s">
        <v>490</v>
      </c>
      <c r="I93" s="83" t="s">
        <v>490</v>
      </c>
      <c r="J93" s="83" t="s">
        <v>490</v>
      </c>
      <c r="K93" s="74" t="s">
        <v>110</v>
      </c>
    </row>
    <row r="94" spans="3:11" s="73" customFormat="1" ht="22.5" customHeight="1" x14ac:dyDescent="0.2">
      <c r="C94" s="171"/>
      <c r="D94" s="142" t="s">
        <v>114</v>
      </c>
      <c r="E94" s="70" t="s">
        <v>115</v>
      </c>
      <c r="F94" s="72"/>
      <c r="G94" s="79" t="s">
        <v>15</v>
      </c>
      <c r="H94" s="79" t="s">
        <v>15</v>
      </c>
      <c r="I94" s="79" t="s">
        <v>15</v>
      </c>
      <c r="J94" s="79" t="s">
        <v>15</v>
      </c>
      <c r="K94" s="71"/>
    </row>
    <row r="95" spans="3:11" s="73" customFormat="1" ht="22.5" customHeight="1" x14ac:dyDescent="0.2">
      <c r="C95" s="171"/>
      <c r="D95" s="142"/>
      <c r="E95" s="70"/>
      <c r="F95" s="72" t="s">
        <v>116</v>
      </c>
      <c r="G95" s="79" t="s">
        <v>21</v>
      </c>
      <c r="H95" s="79" t="s">
        <v>15</v>
      </c>
      <c r="I95" s="79" t="s">
        <v>15</v>
      </c>
      <c r="J95" s="79" t="s">
        <v>15</v>
      </c>
      <c r="K95" s="71"/>
    </row>
    <row r="96" spans="3:11" s="73" customFormat="1" ht="22.5" customHeight="1" x14ac:dyDescent="0.2">
      <c r="C96" s="171"/>
      <c r="D96" s="142"/>
      <c r="E96" s="70"/>
      <c r="F96" s="72" t="s">
        <v>117</v>
      </c>
      <c r="G96" s="79" t="s">
        <v>21</v>
      </c>
      <c r="H96" s="79" t="s">
        <v>15</v>
      </c>
      <c r="I96" s="79" t="s">
        <v>15</v>
      </c>
      <c r="J96" s="79" t="s">
        <v>15</v>
      </c>
      <c r="K96" s="71"/>
    </row>
    <row r="97" spans="3:11" s="73" customFormat="1" ht="22.5" customHeight="1" x14ac:dyDescent="0.2">
      <c r="C97" s="171"/>
      <c r="D97" s="142"/>
      <c r="E97" s="70" t="s">
        <v>118</v>
      </c>
      <c r="F97" s="70"/>
      <c r="G97" s="79" t="s">
        <v>21</v>
      </c>
      <c r="H97" s="79" t="s">
        <v>15</v>
      </c>
      <c r="I97" s="79" t="s">
        <v>15</v>
      </c>
      <c r="J97" s="79" t="s">
        <v>15</v>
      </c>
      <c r="K97" s="71"/>
    </row>
    <row r="98" spans="3:11" s="73" customFormat="1" ht="22.5" customHeight="1" x14ac:dyDescent="0.2">
      <c r="C98" s="171"/>
      <c r="D98" s="152" t="s">
        <v>119</v>
      </c>
      <c r="E98" s="70" t="s">
        <v>120</v>
      </c>
      <c r="F98" s="70"/>
      <c r="G98" s="79" t="s">
        <v>21</v>
      </c>
      <c r="H98" s="79" t="s">
        <v>15</v>
      </c>
      <c r="I98" s="79" t="s">
        <v>15</v>
      </c>
      <c r="J98" s="79" t="s">
        <v>15</v>
      </c>
      <c r="K98" s="71"/>
    </row>
    <row r="99" spans="3:11" s="73" customFormat="1" ht="22.5" customHeight="1" x14ac:dyDescent="0.2">
      <c r="C99" s="171"/>
      <c r="D99" s="154"/>
      <c r="E99" s="70" t="s">
        <v>121</v>
      </c>
      <c r="F99" s="71"/>
      <c r="G99" s="84" t="s">
        <v>490</v>
      </c>
      <c r="H99" s="84" t="s">
        <v>490</v>
      </c>
      <c r="I99" s="83" t="s">
        <v>490</v>
      </c>
      <c r="J99" s="83" t="s">
        <v>490</v>
      </c>
      <c r="K99" s="74" t="s">
        <v>110</v>
      </c>
    </row>
    <row r="100" spans="3:11" s="73" customFormat="1" ht="22.5" customHeight="1" x14ac:dyDescent="0.2">
      <c r="C100" s="171"/>
      <c r="D100" s="152" t="s">
        <v>122</v>
      </c>
      <c r="E100" s="70" t="s">
        <v>123</v>
      </c>
      <c r="F100" s="71"/>
      <c r="G100" s="81" t="s">
        <v>25</v>
      </c>
      <c r="H100" s="81" t="s">
        <v>16</v>
      </c>
      <c r="I100" s="81" t="s">
        <v>16</v>
      </c>
      <c r="J100" s="81" t="s">
        <v>16</v>
      </c>
      <c r="K100" s="71"/>
    </row>
    <row r="101" spans="3:11" s="73" customFormat="1" ht="22.5" customHeight="1" x14ac:dyDescent="0.2">
      <c r="C101" s="171"/>
      <c r="D101" s="154"/>
      <c r="E101" s="70" t="s">
        <v>124</v>
      </c>
      <c r="F101" s="71"/>
      <c r="G101" s="79" t="s">
        <v>21</v>
      </c>
      <c r="H101" s="79" t="s">
        <v>15</v>
      </c>
      <c r="I101" s="79" t="s">
        <v>15</v>
      </c>
      <c r="J101" s="79" t="s">
        <v>15</v>
      </c>
      <c r="K101" s="71"/>
    </row>
    <row r="102" spans="3:11" s="73" customFormat="1" ht="22.5" customHeight="1" x14ac:dyDescent="0.2">
      <c r="C102" s="171"/>
      <c r="D102" s="152" t="s">
        <v>125</v>
      </c>
      <c r="E102" s="70" t="s">
        <v>126</v>
      </c>
      <c r="F102" s="71"/>
      <c r="G102" s="81" t="s">
        <v>25</v>
      </c>
      <c r="H102" s="81" t="s">
        <v>16</v>
      </c>
      <c r="I102" s="81" t="s">
        <v>16</v>
      </c>
      <c r="J102" s="81" t="s">
        <v>16</v>
      </c>
      <c r="K102" s="71"/>
    </row>
    <row r="103" spans="3:11" s="73" customFormat="1" ht="22.5" customHeight="1" x14ac:dyDescent="0.2">
      <c r="C103" s="171"/>
      <c r="D103" s="154"/>
      <c r="E103" s="70" t="s">
        <v>127</v>
      </c>
      <c r="F103" s="71"/>
      <c r="G103" s="84" t="s">
        <v>490</v>
      </c>
      <c r="H103" s="84" t="s">
        <v>490</v>
      </c>
      <c r="I103" s="83" t="s">
        <v>490</v>
      </c>
      <c r="J103" s="83" t="s">
        <v>490</v>
      </c>
      <c r="K103" s="74" t="s">
        <v>110</v>
      </c>
    </row>
    <row r="104" spans="3:11" s="73" customFormat="1" ht="22.5" customHeight="1" x14ac:dyDescent="0.2">
      <c r="C104" s="171"/>
      <c r="D104" s="152" t="s">
        <v>128</v>
      </c>
      <c r="E104" s="70" t="s">
        <v>129</v>
      </c>
      <c r="F104" s="71"/>
      <c r="G104" s="81" t="s">
        <v>25</v>
      </c>
      <c r="H104" s="79" t="s">
        <v>21</v>
      </c>
      <c r="I104" s="79" t="s">
        <v>15</v>
      </c>
      <c r="J104" s="79" t="s">
        <v>21</v>
      </c>
      <c r="K104" s="71"/>
    </row>
    <row r="105" spans="3:11" s="73" customFormat="1" ht="22.5" customHeight="1" x14ac:dyDescent="0.2">
      <c r="C105" s="171"/>
      <c r="D105" s="154"/>
      <c r="E105" s="70" t="s">
        <v>130</v>
      </c>
      <c r="F105" s="71"/>
      <c r="G105" s="84" t="s">
        <v>490</v>
      </c>
      <c r="H105" s="84" t="s">
        <v>490</v>
      </c>
      <c r="I105" s="83" t="s">
        <v>490</v>
      </c>
      <c r="J105" s="83" t="s">
        <v>490</v>
      </c>
      <c r="K105" s="74" t="s">
        <v>110</v>
      </c>
    </row>
    <row r="106" spans="3:11" s="73" customFormat="1" ht="22.5" customHeight="1" x14ac:dyDescent="0.2">
      <c r="C106" s="161" t="s">
        <v>131</v>
      </c>
      <c r="D106" s="172" t="s">
        <v>491</v>
      </c>
      <c r="E106" s="70" t="s">
        <v>132</v>
      </c>
      <c r="F106" s="71"/>
      <c r="G106" s="79" t="s">
        <v>15</v>
      </c>
      <c r="H106" s="79" t="s">
        <v>15</v>
      </c>
      <c r="I106" s="79" t="s">
        <v>15</v>
      </c>
      <c r="J106" s="79" t="s">
        <v>15</v>
      </c>
      <c r="K106" s="71"/>
    </row>
    <row r="107" spans="3:11" s="73" customFormat="1" ht="22.5" customHeight="1" x14ac:dyDescent="0.2">
      <c r="C107" s="162"/>
      <c r="D107" s="153"/>
      <c r="E107" s="70"/>
      <c r="F107" s="75" t="s">
        <v>133</v>
      </c>
      <c r="G107" s="79" t="s">
        <v>15</v>
      </c>
      <c r="H107" s="79" t="s">
        <v>15</v>
      </c>
      <c r="I107" s="79" t="s">
        <v>15</v>
      </c>
      <c r="J107" s="79" t="s">
        <v>15</v>
      </c>
      <c r="K107" s="71"/>
    </row>
    <row r="108" spans="3:11" s="73" customFormat="1" ht="22.5" customHeight="1" x14ac:dyDescent="0.2">
      <c r="C108" s="162"/>
      <c r="D108" s="153"/>
      <c r="E108" s="70"/>
      <c r="F108" s="75" t="s">
        <v>134</v>
      </c>
      <c r="G108" s="82" t="s">
        <v>16</v>
      </c>
      <c r="H108" s="82" t="s">
        <v>16</v>
      </c>
      <c r="I108" s="82" t="s">
        <v>16</v>
      </c>
      <c r="J108" s="82" t="s">
        <v>16</v>
      </c>
      <c r="K108" s="74"/>
    </row>
    <row r="109" spans="3:11" s="73" customFormat="1" ht="22.5" customHeight="1" x14ac:dyDescent="0.2">
      <c r="C109" s="162"/>
      <c r="D109" s="153"/>
      <c r="E109" s="70"/>
      <c r="F109" s="75" t="s">
        <v>135</v>
      </c>
      <c r="G109" s="79" t="s">
        <v>15</v>
      </c>
      <c r="H109" s="79" t="s">
        <v>15</v>
      </c>
      <c r="I109" s="79" t="s">
        <v>15</v>
      </c>
      <c r="J109" s="79" t="s">
        <v>15</v>
      </c>
      <c r="K109" s="71"/>
    </row>
    <row r="110" spans="3:11" s="73" customFormat="1" ht="22.5" customHeight="1" x14ac:dyDescent="0.2">
      <c r="C110" s="162"/>
      <c r="D110" s="153"/>
      <c r="E110" s="70"/>
      <c r="F110" s="75" t="s">
        <v>136</v>
      </c>
      <c r="G110" s="79" t="s">
        <v>15</v>
      </c>
      <c r="H110" s="79" t="s">
        <v>15</v>
      </c>
      <c r="I110" s="79" t="s">
        <v>15</v>
      </c>
      <c r="J110" s="79" t="s">
        <v>15</v>
      </c>
      <c r="K110" s="71"/>
    </row>
    <row r="111" spans="3:11" s="73" customFormat="1" ht="22.5" customHeight="1" x14ac:dyDescent="0.2">
      <c r="C111" s="162"/>
      <c r="D111" s="153"/>
      <c r="E111" s="70"/>
      <c r="F111" s="75" t="s">
        <v>137</v>
      </c>
      <c r="G111" s="79" t="s">
        <v>15</v>
      </c>
      <c r="H111" s="79" t="s">
        <v>15</v>
      </c>
      <c r="I111" s="79" t="s">
        <v>15</v>
      </c>
      <c r="J111" s="79" t="s">
        <v>15</v>
      </c>
      <c r="K111" s="71"/>
    </row>
    <row r="112" spans="3:11" s="73" customFormat="1" ht="22.5" customHeight="1" x14ac:dyDescent="0.2">
      <c r="C112" s="162"/>
      <c r="D112" s="153"/>
      <c r="E112" s="70"/>
      <c r="F112" s="75" t="s">
        <v>138</v>
      </c>
      <c r="G112" s="82" t="s">
        <v>16</v>
      </c>
      <c r="H112" s="82" t="s">
        <v>16</v>
      </c>
      <c r="I112" s="82" t="s">
        <v>16</v>
      </c>
      <c r="J112" s="82" t="s">
        <v>16</v>
      </c>
      <c r="K112" s="74"/>
    </row>
    <row r="113" spans="3:11" s="73" customFormat="1" ht="22.5" customHeight="1" x14ac:dyDescent="0.2">
      <c r="C113" s="162"/>
      <c r="D113" s="153"/>
      <c r="E113" s="70"/>
      <c r="F113" s="75" t="s">
        <v>139</v>
      </c>
      <c r="G113" s="79" t="s">
        <v>15</v>
      </c>
      <c r="H113" s="79" t="s">
        <v>15</v>
      </c>
      <c r="I113" s="79" t="s">
        <v>15</v>
      </c>
      <c r="J113" s="81" t="s">
        <v>16</v>
      </c>
      <c r="K113" s="71"/>
    </row>
    <row r="114" spans="3:11" s="73" customFormat="1" ht="22.5" customHeight="1" x14ac:dyDescent="0.2">
      <c r="C114" s="162"/>
      <c r="D114" s="153"/>
      <c r="E114" s="70"/>
      <c r="F114" s="75" t="s">
        <v>140</v>
      </c>
      <c r="G114" s="84" t="s">
        <v>490</v>
      </c>
      <c r="H114" s="84" t="s">
        <v>490</v>
      </c>
      <c r="I114" s="83" t="s">
        <v>490</v>
      </c>
      <c r="J114" s="83" t="s">
        <v>490</v>
      </c>
      <c r="K114" s="74" t="s">
        <v>28</v>
      </c>
    </row>
    <row r="115" spans="3:11" s="73" customFormat="1" ht="22.5" customHeight="1" x14ac:dyDescent="0.2">
      <c r="C115" s="162"/>
      <c r="D115" s="153"/>
      <c r="E115" s="70"/>
      <c r="F115" s="75" t="s">
        <v>141</v>
      </c>
      <c r="G115" s="79" t="s">
        <v>15</v>
      </c>
      <c r="H115" s="79" t="s">
        <v>15</v>
      </c>
      <c r="I115" s="79" t="s">
        <v>15</v>
      </c>
      <c r="J115" s="79" t="s">
        <v>15</v>
      </c>
      <c r="K115" s="71"/>
    </row>
    <row r="116" spans="3:11" s="73" customFormat="1" ht="22.5" customHeight="1" x14ac:dyDescent="0.2">
      <c r="C116" s="162"/>
      <c r="D116" s="153"/>
      <c r="E116" s="70"/>
      <c r="F116" s="75" t="s">
        <v>142</v>
      </c>
      <c r="G116" s="82" t="s">
        <v>16</v>
      </c>
      <c r="H116" s="80" t="s">
        <v>15</v>
      </c>
      <c r="I116" s="82" t="s">
        <v>16</v>
      </c>
      <c r="J116" s="82" t="s">
        <v>16</v>
      </c>
      <c r="K116" s="74"/>
    </row>
    <row r="117" spans="3:11" s="73" customFormat="1" ht="22.5" customHeight="1" x14ac:dyDescent="0.2">
      <c r="C117" s="162"/>
      <c r="D117" s="153"/>
      <c r="E117" s="70"/>
      <c r="F117" s="75" t="s">
        <v>143</v>
      </c>
      <c r="G117" s="79" t="s">
        <v>15</v>
      </c>
      <c r="H117" s="79" t="s">
        <v>15</v>
      </c>
      <c r="I117" s="79" t="s">
        <v>15</v>
      </c>
      <c r="J117" s="79" t="s">
        <v>15</v>
      </c>
      <c r="K117" s="71"/>
    </row>
    <row r="118" spans="3:11" s="73" customFormat="1" ht="22.5" customHeight="1" x14ac:dyDescent="0.2">
      <c r="C118" s="162"/>
      <c r="D118" s="153"/>
      <c r="E118" s="70"/>
      <c r="F118" s="75" t="s">
        <v>144</v>
      </c>
      <c r="G118" s="84" t="s">
        <v>490</v>
      </c>
      <c r="H118" s="84" t="s">
        <v>490</v>
      </c>
      <c r="I118" s="83" t="s">
        <v>490</v>
      </c>
      <c r="J118" s="83" t="s">
        <v>490</v>
      </c>
      <c r="K118" s="74" t="s">
        <v>28</v>
      </c>
    </row>
    <row r="119" spans="3:11" s="73" customFormat="1" ht="22.5" customHeight="1" x14ac:dyDescent="0.2">
      <c r="C119" s="162"/>
      <c r="D119" s="153"/>
      <c r="E119" s="70"/>
      <c r="F119" s="75" t="s">
        <v>145</v>
      </c>
      <c r="G119" s="79" t="s">
        <v>15</v>
      </c>
      <c r="H119" s="79" t="s">
        <v>15</v>
      </c>
      <c r="I119" s="79" t="s">
        <v>15</v>
      </c>
      <c r="J119" s="79" t="s">
        <v>15</v>
      </c>
      <c r="K119" s="71"/>
    </row>
    <row r="120" spans="3:11" s="73" customFormat="1" ht="22.5" customHeight="1" x14ac:dyDescent="0.2">
      <c r="C120" s="162"/>
      <c r="D120" s="153"/>
      <c r="E120" s="70"/>
      <c r="F120" s="75" t="s">
        <v>146</v>
      </c>
      <c r="G120" s="79" t="s">
        <v>15</v>
      </c>
      <c r="H120" s="79" t="s">
        <v>15</v>
      </c>
      <c r="I120" s="79" t="s">
        <v>15</v>
      </c>
      <c r="J120" s="79" t="s">
        <v>15</v>
      </c>
      <c r="K120" s="74"/>
    </row>
    <row r="121" spans="3:11" s="73" customFormat="1" ht="22.5" customHeight="1" x14ac:dyDescent="0.2">
      <c r="C121" s="162"/>
      <c r="D121" s="153"/>
      <c r="E121" s="70"/>
      <c r="F121" s="75" t="s">
        <v>147</v>
      </c>
      <c r="G121" s="79" t="s">
        <v>15</v>
      </c>
      <c r="H121" s="79" t="s">
        <v>15</v>
      </c>
      <c r="I121" s="79" t="s">
        <v>15</v>
      </c>
      <c r="J121" s="79" t="s">
        <v>15</v>
      </c>
      <c r="K121" s="71"/>
    </row>
    <row r="122" spans="3:11" s="73" customFormat="1" ht="22.5" customHeight="1" x14ac:dyDescent="0.2">
      <c r="C122" s="162"/>
      <c r="D122" s="153"/>
      <c r="E122" s="70"/>
      <c r="F122" s="75" t="s">
        <v>148</v>
      </c>
      <c r="G122" s="84" t="s">
        <v>490</v>
      </c>
      <c r="H122" s="84" t="s">
        <v>490</v>
      </c>
      <c r="I122" s="83" t="s">
        <v>490</v>
      </c>
      <c r="J122" s="83" t="s">
        <v>490</v>
      </c>
      <c r="K122" s="74" t="s">
        <v>28</v>
      </c>
    </row>
    <row r="123" spans="3:11" s="73" customFormat="1" ht="22.5" customHeight="1" x14ac:dyDescent="0.2">
      <c r="C123" s="162"/>
      <c r="D123" s="154"/>
      <c r="E123" s="70" t="s">
        <v>149</v>
      </c>
      <c r="F123" s="75"/>
      <c r="G123" s="79" t="s">
        <v>15</v>
      </c>
      <c r="H123" s="79" t="s">
        <v>15</v>
      </c>
      <c r="I123" s="79" t="s">
        <v>15</v>
      </c>
      <c r="J123" s="79" t="s">
        <v>15</v>
      </c>
      <c r="K123" s="71"/>
    </row>
    <row r="124" spans="3:11" s="73" customFormat="1" ht="22.5" customHeight="1" x14ac:dyDescent="0.2">
      <c r="C124" s="162"/>
      <c r="D124" s="142" t="s">
        <v>150</v>
      </c>
      <c r="E124" s="70" t="s">
        <v>151</v>
      </c>
      <c r="F124" s="75"/>
      <c r="G124" s="81" t="s">
        <v>16</v>
      </c>
      <c r="H124" s="81" t="s">
        <v>16</v>
      </c>
      <c r="I124" s="79" t="s">
        <v>15</v>
      </c>
      <c r="J124" s="81" t="s">
        <v>16</v>
      </c>
      <c r="K124" s="71"/>
    </row>
    <row r="125" spans="3:11" s="73" customFormat="1" ht="22.5" customHeight="1" x14ac:dyDescent="0.2">
      <c r="C125" s="162"/>
      <c r="D125" s="142"/>
      <c r="E125" s="70"/>
      <c r="F125" s="70" t="s">
        <v>152</v>
      </c>
      <c r="G125" s="79" t="s">
        <v>15</v>
      </c>
      <c r="H125" s="79" t="s">
        <v>15</v>
      </c>
      <c r="I125" s="79" t="s">
        <v>15</v>
      </c>
      <c r="J125" s="79" t="s">
        <v>15</v>
      </c>
      <c r="K125" s="71"/>
    </row>
    <row r="126" spans="3:11" s="73" customFormat="1" ht="22.5" customHeight="1" x14ac:dyDescent="0.2">
      <c r="C126" s="162"/>
      <c r="D126" s="142"/>
      <c r="E126" s="70"/>
      <c r="F126" s="70" t="s">
        <v>153</v>
      </c>
      <c r="G126" s="82" t="s">
        <v>16</v>
      </c>
      <c r="H126" s="82" t="s">
        <v>16</v>
      </c>
      <c r="I126" s="82" t="s">
        <v>16</v>
      </c>
      <c r="J126" s="82" t="s">
        <v>16</v>
      </c>
      <c r="K126" s="74"/>
    </row>
    <row r="127" spans="3:11" s="73" customFormat="1" ht="22.5" customHeight="1" x14ac:dyDescent="0.2">
      <c r="C127" s="162"/>
      <c r="D127" s="142"/>
      <c r="E127" s="70" t="s">
        <v>154</v>
      </c>
      <c r="F127" s="78"/>
      <c r="G127" s="79" t="s">
        <v>15</v>
      </c>
      <c r="H127" s="79" t="s">
        <v>15</v>
      </c>
      <c r="I127" s="81" t="s">
        <v>16</v>
      </c>
      <c r="J127" s="79" t="s">
        <v>15</v>
      </c>
      <c r="K127" s="74"/>
    </row>
    <row r="128" spans="3:11" s="73" customFormat="1" ht="22.5" customHeight="1" x14ac:dyDescent="0.2">
      <c r="C128" s="162"/>
      <c r="D128" s="142" t="s">
        <v>155</v>
      </c>
      <c r="E128" s="70" t="s">
        <v>156</v>
      </c>
      <c r="F128" s="70"/>
      <c r="G128" s="79" t="s">
        <v>15</v>
      </c>
      <c r="H128" s="79" t="s">
        <v>15</v>
      </c>
      <c r="I128" s="79" t="s">
        <v>15</v>
      </c>
      <c r="J128" s="79" t="s">
        <v>15</v>
      </c>
      <c r="K128" s="71"/>
    </row>
    <row r="129" spans="3:11" s="73" customFormat="1" ht="22.5" customHeight="1" x14ac:dyDescent="0.2">
      <c r="C129" s="162"/>
      <c r="D129" s="142"/>
      <c r="E129" s="70"/>
      <c r="F129" s="70" t="s">
        <v>157</v>
      </c>
      <c r="G129" s="79" t="s">
        <v>15</v>
      </c>
      <c r="H129" s="79" t="s">
        <v>15</v>
      </c>
      <c r="I129" s="79" t="s">
        <v>15</v>
      </c>
      <c r="J129" s="79" t="s">
        <v>15</v>
      </c>
      <c r="K129" s="71"/>
    </row>
    <row r="130" spans="3:11" s="73" customFormat="1" ht="22.5" customHeight="1" x14ac:dyDescent="0.2">
      <c r="C130" s="162"/>
      <c r="D130" s="142"/>
      <c r="E130" s="71"/>
      <c r="F130" s="70" t="s">
        <v>158</v>
      </c>
      <c r="G130" s="82" t="s">
        <v>16</v>
      </c>
      <c r="H130" s="82" t="s">
        <v>16</v>
      </c>
      <c r="I130" s="82" t="s">
        <v>16</v>
      </c>
      <c r="J130" s="82" t="s">
        <v>16</v>
      </c>
      <c r="K130" s="74"/>
    </row>
    <row r="131" spans="3:11" s="73" customFormat="1" ht="22.5" customHeight="1" x14ac:dyDescent="0.2">
      <c r="C131" s="162"/>
      <c r="D131" s="142"/>
      <c r="E131" s="71"/>
      <c r="F131" s="70" t="s">
        <v>159</v>
      </c>
      <c r="G131" s="79" t="s">
        <v>15</v>
      </c>
      <c r="H131" s="79" t="s">
        <v>15</v>
      </c>
      <c r="I131" s="79" t="s">
        <v>15</v>
      </c>
      <c r="J131" s="79" t="s">
        <v>15</v>
      </c>
      <c r="K131" s="74"/>
    </row>
    <row r="132" spans="3:11" s="73" customFormat="1" ht="22.5" customHeight="1" x14ac:dyDescent="0.2">
      <c r="C132" s="162"/>
      <c r="D132" s="142"/>
      <c r="E132" s="71"/>
      <c r="F132" s="70" t="s">
        <v>160</v>
      </c>
      <c r="G132" s="79" t="s">
        <v>15</v>
      </c>
      <c r="H132" s="79" t="s">
        <v>15</v>
      </c>
      <c r="I132" s="79" t="s">
        <v>15</v>
      </c>
      <c r="J132" s="79" t="s">
        <v>15</v>
      </c>
      <c r="K132" s="71"/>
    </row>
    <row r="133" spans="3:11" s="73" customFormat="1" ht="22.5" customHeight="1" x14ac:dyDescent="0.2">
      <c r="C133" s="162"/>
      <c r="D133" s="142"/>
      <c r="E133" s="70" t="s">
        <v>161</v>
      </c>
      <c r="F133" s="70"/>
      <c r="G133" s="80" t="s">
        <v>15</v>
      </c>
      <c r="H133" s="80" t="s">
        <v>15</v>
      </c>
      <c r="I133" s="80" t="s">
        <v>15</v>
      </c>
      <c r="J133" s="80" t="s">
        <v>15</v>
      </c>
      <c r="K133" s="71"/>
    </row>
    <row r="134" spans="3:11" s="73" customFormat="1" ht="24" customHeight="1" x14ac:dyDescent="0.2">
      <c r="C134" s="162"/>
      <c r="D134" s="152" t="s">
        <v>162</v>
      </c>
      <c r="E134" s="70" t="s">
        <v>163</v>
      </c>
      <c r="F134" s="70"/>
      <c r="G134" s="81" t="s">
        <v>16</v>
      </c>
      <c r="H134" s="81" t="s">
        <v>16</v>
      </c>
      <c r="I134" s="81" t="s">
        <v>16</v>
      </c>
      <c r="J134" s="81" t="s">
        <v>16</v>
      </c>
      <c r="K134" s="74"/>
    </row>
    <row r="135" spans="3:11" s="73" customFormat="1" ht="22.5" customHeight="1" x14ac:dyDescent="0.2">
      <c r="C135" s="162"/>
      <c r="D135" s="153"/>
      <c r="E135" s="70"/>
      <c r="F135" s="77" t="s">
        <v>164</v>
      </c>
      <c r="G135" s="81" t="s">
        <v>16</v>
      </c>
      <c r="H135" s="81" t="s">
        <v>16</v>
      </c>
      <c r="I135" s="79" t="s">
        <v>15</v>
      </c>
      <c r="J135" s="79" t="s">
        <v>15</v>
      </c>
      <c r="K135" s="71"/>
    </row>
    <row r="136" spans="3:11" s="73" customFormat="1" ht="22.5" customHeight="1" x14ac:dyDescent="0.2">
      <c r="C136" s="162"/>
      <c r="D136" s="153"/>
      <c r="E136" s="70"/>
      <c r="F136" s="77" t="s">
        <v>165</v>
      </c>
      <c r="G136" s="81" t="s">
        <v>16</v>
      </c>
      <c r="H136" s="81" t="s">
        <v>16</v>
      </c>
      <c r="I136" s="81" t="s">
        <v>16</v>
      </c>
      <c r="J136" s="81" t="s">
        <v>16</v>
      </c>
      <c r="K136" s="74"/>
    </row>
    <row r="137" spans="3:11" s="73" customFormat="1" ht="22.5" customHeight="1" x14ac:dyDescent="0.2">
      <c r="C137" s="167"/>
      <c r="D137" s="154"/>
      <c r="E137" s="70" t="s">
        <v>166</v>
      </c>
      <c r="F137" s="77"/>
      <c r="G137" s="84" t="s">
        <v>490</v>
      </c>
      <c r="H137" s="84" t="s">
        <v>490</v>
      </c>
      <c r="I137" s="83" t="s">
        <v>490</v>
      </c>
      <c r="J137" s="83" t="s">
        <v>490</v>
      </c>
      <c r="K137" s="74" t="s">
        <v>110</v>
      </c>
    </row>
    <row r="138" spans="3:11" s="73" customFormat="1" ht="22.5" customHeight="1" x14ac:dyDescent="0.2">
      <c r="C138" s="161" t="s">
        <v>167</v>
      </c>
      <c r="D138" s="155" t="s">
        <v>168</v>
      </c>
      <c r="E138" s="77" t="s">
        <v>169</v>
      </c>
      <c r="F138" s="77"/>
      <c r="G138" s="80" t="s">
        <v>15</v>
      </c>
      <c r="H138" s="80" t="s">
        <v>15</v>
      </c>
      <c r="I138" s="80" t="s">
        <v>15</v>
      </c>
      <c r="J138" s="80" t="s">
        <v>15</v>
      </c>
      <c r="K138" s="71"/>
    </row>
    <row r="139" spans="3:11" s="73" customFormat="1" ht="22.5" customHeight="1" x14ac:dyDescent="0.2">
      <c r="C139" s="162"/>
      <c r="D139" s="156"/>
      <c r="E139" s="77" t="s">
        <v>170</v>
      </c>
      <c r="F139" s="71"/>
      <c r="G139" s="84" t="s">
        <v>490</v>
      </c>
      <c r="H139" s="84" t="s">
        <v>490</v>
      </c>
      <c r="I139" s="83" t="s">
        <v>490</v>
      </c>
      <c r="J139" s="83" t="s">
        <v>490</v>
      </c>
      <c r="K139" s="74" t="s">
        <v>110</v>
      </c>
    </row>
    <row r="140" spans="3:11" s="73" customFormat="1" ht="22.5" customHeight="1" x14ac:dyDescent="0.2">
      <c r="C140" s="162"/>
      <c r="D140" s="146" t="s">
        <v>171</v>
      </c>
      <c r="E140" s="77" t="s">
        <v>172</v>
      </c>
      <c r="F140" s="71"/>
      <c r="G140" s="80" t="s">
        <v>15</v>
      </c>
      <c r="H140" s="80" t="s">
        <v>15</v>
      </c>
      <c r="I140" s="80" t="s">
        <v>15</v>
      </c>
      <c r="J140" s="80" t="s">
        <v>15</v>
      </c>
      <c r="K140" s="71"/>
    </row>
    <row r="141" spans="3:11" s="73" customFormat="1" ht="22.5" customHeight="1" x14ac:dyDescent="0.2">
      <c r="C141" s="162"/>
      <c r="D141" s="146"/>
      <c r="E141" s="77"/>
      <c r="F141" s="77" t="s">
        <v>173</v>
      </c>
      <c r="G141" s="79" t="s">
        <v>15</v>
      </c>
      <c r="H141" s="79" t="s">
        <v>15</v>
      </c>
      <c r="I141" s="79" t="s">
        <v>15</v>
      </c>
      <c r="J141" s="79" t="s">
        <v>15</v>
      </c>
      <c r="K141" s="71"/>
    </row>
    <row r="142" spans="3:11" s="73" customFormat="1" ht="22.5" customHeight="1" x14ac:dyDescent="0.2">
      <c r="C142" s="162"/>
      <c r="D142" s="146"/>
      <c r="E142" s="77"/>
      <c r="F142" s="77" t="s">
        <v>174</v>
      </c>
      <c r="G142" s="84" t="s">
        <v>490</v>
      </c>
      <c r="H142" s="84" t="s">
        <v>490</v>
      </c>
      <c r="I142" s="83" t="s">
        <v>490</v>
      </c>
      <c r="J142" s="83" t="s">
        <v>490</v>
      </c>
      <c r="K142" s="74" t="s">
        <v>175</v>
      </c>
    </row>
    <row r="143" spans="3:11" s="73" customFormat="1" ht="22.5" customHeight="1" x14ac:dyDescent="0.2">
      <c r="C143" s="162"/>
      <c r="D143" s="146"/>
      <c r="E143" s="77"/>
      <c r="F143" s="77" t="s">
        <v>176</v>
      </c>
      <c r="G143" s="80" t="s">
        <v>15</v>
      </c>
      <c r="H143" s="80" t="s">
        <v>15</v>
      </c>
      <c r="I143" s="79" t="s">
        <v>15</v>
      </c>
      <c r="J143" s="79" t="s">
        <v>15</v>
      </c>
      <c r="K143" s="74"/>
    </row>
    <row r="144" spans="3:11" s="73" customFormat="1" ht="22.5" customHeight="1" x14ac:dyDescent="0.2">
      <c r="C144" s="162"/>
      <c r="D144" s="146"/>
      <c r="E144" s="77"/>
      <c r="F144" s="77" t="s">
        <v>177</v>
      </c>
      <c r="G144" s="82" t="s">
        <v>16</v>
      </c>
      <c r="H144" s="82" t="s">
        <v>16</v>
      </c>
      <c r="I144" s="82" t="s">
        <v>16</v>
      </c>
      <c r="J144" s="82" t="s">
        <v>16</v>
      </c>
      <c r="K144" s="74"/>
    </row>
    <row r="145" spans="3:11" s="73" customFormat="1" ht="22.5" customHeight="1" x14ac:dyDescent="0.2">
      <c r="C145" s="162"/>
      <c r="D145" s="146"/>
      <c r="E145" s="77" t="s">
        <v>178</v>
      </c>
      <c r="F145" s="78"/>
      <c r="G145" s="84" t="s">
        <v>490</v>
      </c>
      <c r="H145" s="84" t="s">
        <v>490</v>
      </c>
      <c r="I145" s="83" t="s">
        <v>490</v>
      </c>
      <c r="J145" s="83" t="s">
        <v>490</v>
      </c>
      <c r="K145" s="74" t="s">
        <v>110</v>
      </c>
    </row>
    <row r="146" spans="3:11" s="73" customFormat="1" ht="22.5" customHeight="1" x14ac:dyDescent="0.2">
      <c r="C146" s="162"/>
      <c r="D146" s="146" t="s">
        <v>179</v>
      </c>
      <c r="E146" s="72" t="s">
        <v>180</v>
      </c>
      <c r="F146" s="70"/>
      <c r="G146" s="79" t="s">
        <v>15</v>
      </c>
      <c r="H146" s="79" t="s">
        <v>15</v>
      </c>
      <c r="I146" s="79" t="s">
        <v>15</v>
      </c>
      <c r="J146" s="79" t="s">
        <v>15</v>
      </c>
      <c r="K146" s="71"/>
    </row>
    <row r="147" spans="3:11" s="73" customFormat="1" ht="22.5" customHeight="1" x14ac:dyDescent="0.2">
      <c r="C147" s="162"/>
      <c r="D147" s="146"/>
      <c r="E147" s="72"/>
      <c r="F147" s="77" t="s">
        <v>181</v>
      </c>
      <c r="G147" s="79" t="s">
        <v>15</v>
      </c>
      <c r="H147" s="79" t="s">
        <v>15</v>
      </c>
      <c r="I147" s="79" t="s">
        <v>15</v>
      </c>
      <c r="J147" s="79" t="s">
        <v>15</v>
      </c>
      <c r="K147" s="71"/>
    </row>
    <row r="148" spans="3:11" s="73" customFormat="1" ht="22.5" customHeight="1" x14ac:dyDescent="0.2">
      <c r="C148" s="162"/>
      <c r="D148" s="146"/>
      <c r="E148" s="71"/>
      <c r="F148" s="77" t="s">
        <v>182</v>
      </c>
      <c r="G148" s="79" t="s">
        <v>15</v>
      </c>
      <c r="H148" s="79" t="s">
        <v>15</v>
      </c>
      <c r="I148" s="79" t="s">
        <v>15</v>
      </c>
      <c r="J148" s="79" t="s">
        <v>15</v>
      </c>
      <c r="K148" s="71"/>
    </row>
    <row r="149" spans="3:11" s="73" customFormat="1" ht="22.5" customHeight="1" x14ac:dyDescent="0.2">
      <c r="C149" s="162"/>
      <c r="D149" s="146"/>
      <c r="E149" s="71"/>
      <c r="F149" s="77" t="s">
        <v>183</v>
      </c>
      <c r="G149" s="80" t="s">
        <v>15</v>
      </c>
      <c r="H149" s="80" t="s">
        <v>15</v>
      </c>
      <c r="I149" s="80" t="s">
        <v>15</v>
      </c>
      <c r="J149" s="80" t="s">
        <v>15</v>
      </c>
      <c r="K149" s="74"/>
    </row>
    <row r="150" spans="3:11" s="73" customFormat="1" ht="22.5" customHeight="1" x14ac:dyDescent="0.2">
      <c r="C150" s="162"/>
      <c r="D150" s="146"/>
      <c r="E150" s="71"/>
      <c r="F150" s="77" t="s">
        <v>184</v>
      </c>
      <c r="G150" s="82" t="s">
        <v>16</v>
      </c>
      <c r="H150" s="82" t="s">
        <v>16</v>
      </c>
      <c r="I150" s="82" t="s">
        <v>16</v>
      </c>
      <c r="J150" s="82" t="s">
        <v>16</v>
      </c>
      <c r="K150" s="74"/>
    </row>
    <row r="151" spans="3:11" s="73" customFormat="1" ht="22.5" customHeight="1" x14ac:dyDescent="0.2">
      <c r="C151" s="162"/>
      <c r="D151" s="146"/>
      <c r="E151" s="71"/>
      <c r="F151" s="77" t="s">
        <v>185</v>
      </c>
      <c r="G151" s="80" t="s">
        <v>15</v>
      </c>
      <c r="H151" s="80" t="s">
        <v>15</v>
      </c>
      <c r="I151" s="80" t="s">
        <v>15</v>
      </c>
      <c r="J151" s="80" t="s">
        <v>15</v>
      </c>
      <c r="K151" s="74"/>
    </row>
    <row r="152" spans="3:11" s="73" customFormat="1" ht="22.5" customHeight="1" x14ac:dyDescent="0.2">
      <c r="C152" s="162"/>
      <c r="D152" s="146"/>
      <c r="E152" s="71"/>
      <c r="F152" s="77" t="s">
        <v>186</v>
      </c>
      <c r="G152" s="82" t="s">
        <v>16</v>
      </c>
      <c r="H152" s="82" t="s">
        <v>16</v>
      </c>
      <c r="I152" s="82" t="s">
        <v>16</v>
      </c>
      <c r="J152" s="82" t="s">
        <v>16</v>
      </c>
      <c r="K152" s="74"/>
    </row>
    <row r="153" spans="3:11" s="73" customFormat="1" ht="22.5" customHeight="1" x14ac:dyDescent="0.2">
      <c r="C153" s="162"/>
      <c r="D153" s="146"/>
      <c r="E153" s="72" t="s">
        <v>187</v>
      </c>
      <c r="F153" s="78"/>
      <c r="G153" s="82" t="s">
        <v>16</v>
      </c>
      <c r="H153" s="82" t="s">
        <v>16</v>
      </c>
      <c r="I153" s="82" t="s">
        <v>16</v>
      </c>
      <c r="J153" s="82" t="s">
        <v>16</v>
      </c>
      <c r="K153" s="74"/>
    </row>
    <row r="154" spans="3:11" s="73" customFormat="1" ht="22.5" customHeight="1" x14ac:dyDescent="0.2">
      <c r="C154" s="162"/>
      <c r="D154" s="146" t="s">
        <v>188</v>
      </c>
      <c r="E154" s="77" t="s">
        <v>189</v>
      </c>
      <c r="F154" s="77"/>
      <c r="G154" s="80" t="s">
        <v>15</v>
      </c>
      <c r="H154" s="80" t="s">
        <v>15</v>
      </c>
      <c r="I154" s="80" t="s">
        <v>15</v>
      </c>
      <c r="J154" s="80" t="s">
        <v>15</v>
      </c>
      <c r="K154" s="74"/>
    </row>
    <row r="155" spans="3:11" s="73" customFormat="1" ht="22.5" customHeight="1" x14ac:dyDescent="0.2">
      <c r="C155" s="162"/>
      <c r="D155" s="146"/>
      <c r="E155" s="77"/>
      <c r="F155" s="77" t="s">
        <v>190</v>
      </c>
      <c r="G155" s="79" t="s">
        <v>15</v>
      </c>
      <c r="H155" s="79" t="s">
        <v>15</v>
      </c>
      <c r="I155" s="79" t="s">
        <v>15</v>
      </c>
      <c r="J155" s="79" t="s">
        <v>15</v>
      </c>
      <c r="K155" s="71"/>
    </row>
    <row r="156" spans="3:11" s="73" customFormat="1" ht="22.5" customHeight="1" x14ac:dyDescent="0.2">
      <c r="C156" s="162"/>
      <c r="D156" s="146"/>
      <c r="E156" s="77"/>
      <c r="F156" s="77" t="s">
        <v>191</v>
      </c>
      <c r="G156" s="84" t="s">
        <v>490</v>
      </c>
      <c r="H156" s="84" t="s">
        <v>490</v>
      </c>
      <c r="I156" s="83" t="s">
        <v>490</v>
      </c>
      <c r="J156" s="83" t="s">
        <v>490</v>
      </c>
      <c r="K156" s="74" t="s">
        <v>28</v>
      </c>
    </row>
    <row r="157" spans="3:11" s="73" customFormat="1" ht="22.5" customHeight="1" x14ac:dyDescent="0.2">
      <c r="C157" s="162"/>
      <c r="D157" s="146"/>
      <c r="E157" s="77"/>
      <c r="F157" s="77" t="s">
        <v>192</v>
      </c>
      <c r="G157" s="79" t="s">
        <v>15</v>
      </c>
      <c r="H157" s="79" t="s">
        <v>15</v>
      </c>
      <c r="I157" s="79" t="s">
        <v>15</v>
      </c>
      <c r="J157" s="79" t="s">
        <v>15</v>
      </c>
      <c r="K157" s="71"/>
    </row>
    <row r="158" spans="3:11" s="73" customFormat="1" ht="22.5" customHeight="1" x14ac:dyDescent="0.2">
      <c r="C158" s="162"/>
      <c r="D158" s="146"/>
      <c r="E158" s="77"/>
      <c r="F158" s="77" t="s">
        <v>193</v>
      </c>
      <c r="G158" s="84" t="s">
        <v>490</v>
      </c>
      <c r="H158" s="84" t="s">
        <v>490</v>
      </c>
      <c r="I158" s="83" t="s">
        <v>490</v>
      </c>
      <c r="J158" s="83" t="s">
        <v>490</v>
      </c>
      <c r="K158" s="74" t="s">
        <v>28</v>
      </c>
    </row>
    <row r="159" spans="3:11" s="73" customFormat="1" ht="22.5" customHeight="1" x14ac:dyDescent="0.2">
      <c r="C159" s="162"/>
      <c r="D159" s="146"/>
      <c r="E159" s="77"/>
      <c r="F159" s="77" t="s">
        <v>194</v>
      </c>
      <c r="G159" s="80" t="s">
        <v>15</v>
      </c>
      <c r="H159" s="80" t="s">
        <v>15</v>
      </c>
      <c r="I159" s="80" t="s">
        <v>15</v>
      </c>
      <c r="J159" s="80" t="s">
        <v>15</v>
      </c>
      <c r="K159" s="74"/>
    </row>
    <row r="160" spans="3:11" s="73" customFormat="1" ht="22.5" customHeight="1" x14ac:dyDescent="0.2">
      <c r="C160" s="162"/>
      <c r="D160" s="146"/>
      <c r="E160" s="69"/>
      <c r="F160" s="78" t="s">
        <v>195</v>
      </c>
      <c r="G160" s="80" t="s">
        <v>15</v>
      </c>
      <c r="H160" s="80" t="s">
        <v>15</v>
      </c>
      <c r="I160" s="80" t="s">
        <v>15</v>
      </c>
      <c r="J160" s="80" t="s">
        <v>15</v>
      </c>
      <c r="K160" s="74"/>
    </row>
    <row r="161" spans="3:11" s="73" customFormat="1" ht="22.5" customHeight="1" x14ac:dyDescent="0.2">
      <c r="C161" s="167"/>
      <c r="D161" s="169"/>
      <c r="E161" s="77" t="s">
        <v>196</v>
      </c>
      <c r="F161" s="70"/>
      <c r="G161" s="84" t="s">
        <v>490</v>
      </c>
      <c r="H161" s="84" t="s">
        <v>490</v>
      </c>
      <c r="I161" s="83" t="s">
        <v>490</v>
      </c>
      <c r="J161" s="83" t="s">
        <v>490</v>
      </c>
      <c r="K161" s="74" t="s">
        <v>13</v>
      </c>
    </row>
    <row r="162" spans="3:11" s="73" customFormat="1" ht="22.5" customHeight="1" x14ac:dyDescent="0.2">
      <c r="C162" s="161" t="s">
        <v>197</v>
      </c>
      <c r="D162" s="152" t="s">
        <v>198</v>
      </c>
      <c r="E162" s="76" t="s">
        <v>199</v>
      </c>
      <c r="F162" s="78"/>
      <c r="G162" s="79" t="s">
        <v>15</v>
      </c>
      <c r="H162" s="79" t="s">
        <v>15</v>
      </c>
      <c r="I162" s="79" t="s">
        <v>15</v>
      </c>
      <c r="J162" s="79" t="s">
        <v>15</v>
      </c>
      <c r="K162" s="71"/>
    </row>
    <row r="163" spans="3:11" s="73" customFormat="1" ht="22.5" customHeight="1" x14ac:dyDescent="0.2">
      <c r="C163" s="162"/>
      <c r="D163" s="153"/>
      <c r="E163" s="71"/>
      <c r="F163" s="70" t="s">
        <v>200</v>
      </c>
      <c r="G163" s="81" t="s">
        <v>16</v>
      </c>
      <c r="H163" s="81" t="s">
        <v>16</v>
      </c>
      <c r="I163" s="81" t="s">
        <v>16</v>
      </c>
      <c r="J163" s="81" t="s">
        <v>16</v>
      </c>
      <c r="K163" s="71"/>
    </row>
    <row r="164" spans="3:11" s="73" customFormat="1" ht="22.5" customHeight="1" x14ac:dyDescent="0.2">
      <c r="C164" s="162"/>
      <c r="D164" s="153"/>
      <c r="E164" s="71"/>
      <c r="F164" s="70" t="s">
        <v>201</v>
      </c>
      <c r="G164" s="84" t="s">
        <v>490</v>
      </c>
      <c r="H164" s="84" t="s">
        <v>490</v>
      </c>
      <c r="I164" s="83" t="s">
        <v>490</v>
      </c>
      <c r="J164" s="83" t="s">
        <v>490</v>
      </c>
      <c r="K164" s="74" t="s">
        <v>28</v>
      </c>
    </row>
    <row r="165" spans="3:11" s="73" customFormat="1" ht="22.5" customHeight="1" x14ac:dyDescent="0.2">
      <c r="C165" s="162"/>
      <c r="D165" s="153"/>
      <c r="E165" s="71"/>
      <c r="F165" s="70" t="s">
        <v>202</v>
      </c>
      <c r="G165" s="81" t="s">
        <v>16</v>
      </c>
      <c r="H165" s="81" t="s">
        <v>16</v>
      </c>
      <c r="I165" s="81" t="s">
        <v>16</v>
      </c>
      <c r="J165" s="81" t="s">
        <v>16</v>
      </c>
      <c r="K165" s="71"/>
    </row>
    <row r="166" spans="3:11" s="73" customFormat="1" ht="22.5" customHeight="1" x14ac:dyDescent="0.2">
      <c r="C166" s="162"/>
      <c r="D166" s="153"/>
      <c r="E166" s="71"/>
      <c r="F166" s="70" t="s">
        <v>203</v>
      </c>
      <c r="G166" s="81" t="s">
        <v>16</v>
      </c>
      <c r="H166" s="81" t="s">
        <v>16</v>
      </c>
      <c r="I166" s="81" t="s">
        <v>16</v>
      </c>
      <c r="J166" s="81" t="s">
        <v>16</v>
      </c>
      <c r="K166" s="74"/>
    </row>
    <row r="167" spans="3:11" s="73" customFormat="1" ht="22.5" customHeight="1" x14ac:dyDescent="0.2">
      <c r="C167" s="162"/>
      <c r="D167" s="153"/>
      <c r="E167" s="71"/>
      <c r="F167" s="70" t="s">
        <v>204</v>
      </c>
      <c r="G167" s="79" t="s">
        <v>15</v>
      </c>
      <c r="H167" s="79" t="s">
        <v>15</v>
      </c>
      <c r="I167" s="79" t="s">
        <v>15</v>
      </c>
      <c r="J167" s="79" t="s">
        <v>15</v>
      </c>
      <c r="K167" s="71"/>
    </row>
    <row r="168" spans="3:11" s="73" customFormat="1" ht="22.5" customHeight="1" x14ac:dyDescent="0.2">
      <c r="C168" s="162"/>
      <c r="D168" s="153"/>
      <c r="E168" s="71"/>
      <c r="F168" s="70" t="s">
        <v>205</v>
      </c>
      <c r="G168" s="120" t="s">
        <v>15</v>
      </c>
      <c r="H168" s="120" t="s">
        <v>15</v>
      </c>
      <c r="I168" s="79" t="s">
        <v>15</v>
      </c>
      <c r="J168" s="79" t="s">
        <v>15</v>
      </c>
      <c r="K168" s="71"/>
    </row>
    <row r="169" spans="3:11" s="73" customFormat="1" ht="22.5" customHeight="1" x14ac:dyDescent="0.2">
      <c r="C169" s="162"/>
      <c r="D169" s="154"/>
      <c r="E169" s="72" t="s">
        <v>206</v>
      </c>
      <c r="F169" s="126"/>
      <c r="G169" s="79" t="s">
        <v>15</v>
      </c>
      <c r="H169" s="79" t="s">
        <v>15</v>
      </c>
      <c r="I169" s="79" t="s">
        <v>15</v>
      </c>
      <c r="J169" s="79" t="s">
        <v>15</v>
      </c>
      <c r="K169" s="125"/>
    </row>
    <row r="170" spans="3:11" s="73" customFormat="1" ht="22.5" customHeight="1" x14ac:dyDescent="0.2">
      <c r="C170" s="162"/>
      <c r="D170" s="142" t="s">
        <v>207</v>
      </c>
      <c r="E170" s="72" t="s">
        <v>208</v>
      </c>
      <c r="F170" s="70"/>
      <c r="G170" s="79" t="s">
        <v>15</v>
      </c>
      <c r="H170" s="79" t="s">
        <v>15</v>
      </c>
      <c r="I170" s="79" t="s">
        <v>15</v>
      </c>
      <c r="J170" s="79" t="s">
        <v>15</v>
      </c>
      <c r="K170" s="71"/>
    </row>
    <row r="171" spans="3:11" s="73" customFormat="1" ht="22.5" customHeight="1" x14ac:dyDescent="0.2">
      <c r="C171" s="162"/>
      <c r="D171" s="142"/>
      <c r="E171" s="72"/>
      <c r="F171" s="77" t="s">
        <v>209</v>
      </c>
      <c r="G171" s="79" t="s">
        <v>15</v>
      </c>
      <c r="H171" s="79" t="s">
        <v>15</v>
      </c>
      <c r="I171" s="79" t="s">
        <v>15</v>
      </c>
      <c r="J171" s="79" t="s">
        <v>15</v>
      </c>
      <c r="K171" s="71"/>
    </row>
    <row r="172" spans="3:11" s="73" customFormat="1" ht="22.5" customHeight="1" x14ac:dyDescent="0.2">
      <c r="C172" s="162"/>
      <c r="D172" s="142"/>
      <c r="E172" s="72"/>
      <c r="F172" s="77" t="s">
        <v>210</v>
      </c>
      <c r="G172" s="84" t="s">
        <v>490</v>
      </c>
      <c r="H172" s="84" t="s">
        <v>490</v>
      </c>
      <c r="I172" s="83" t="s">
        <v>490</v>
      </c>
      <c r="J172" s="83" t="s">
        <v>490</v>
      </c>
      <c r="K172" s="74" t="s">
        <v>28</v>
      </c>
    </row>
    <row r="173" spans="3:11" s="73" customFormat="1" ht="22.5" customHeight="1" x14ac:dyDescent="0.2">
      <c r="C173" s="162"/>
      <c r="D173" s="142"/>
      <c r="E173" s="72"/>
      <c r="F173" s="77" t="s">
        <v>211</v>
      </c>
      <c r="G173" s="79" t="s">
        <v>15</v>
      </c>
      <c r="H173" s="79" t="s">
        <v>15</v>
      </c>
      <c r="I173" s="79" t="s">
        <v>15</v>
      </c>
      <c r="J173" s="79" t="s">
        <v>15</v>
      </c>
      <c r="K173" s="71"/>
    </row>
    <row r="174" spans="3:11" s="73" customFormat="1" ht="22.5" customHeight="1" x14ac:dyDescent="0.2">
      <c r="C174" s="162"/>
      <c r="D174" s="142"/>
      <c r="E174" s="72"/>
      <c r="F174" s="78" t="s">
        <v>212</v>
      </c>
      <c r="G174" s="79" t="s">
        <v>15</v>
      </c>
      <c r="H174" s="79" t="s">
        <v>15</v>
      </c>
      <c r="I174" s="79" t="s">
        <v>15</v>
      </c>
      <c r="J174" s="79" t="s">
        <v>15</v>
      </c>
      <c r="K174" s="71"/>
    </row>
    <row r="175" spans="3:11" s="73" customFormat="1" ht="22.5" customHeight="1" x14ac:dyDescent="0.2">
      <c r="C175" s="162"/>
      <c r="D175" s="142"/>
      <c r="E175" s="72" t="s">
        <v>213</v>
      </c>
      <c r="F175" s="70"/>
      <c r="G175" s="83" t="s">
        <v>490</v>
      </c>
      <c r="H175" s="83" t="s">
        <v>490</v>
      </c>
      <c r="I175" s="83" t="s">
        <v>490</v>
      </c>
      <c r="J175" s="83" t="s">
        <v>490</v>
      </c>
      <c r="K175" s="74" t="s">
        <v>110</v>
      </c>
    </row>
    <row r="176" spans="3:11" s="73" customFormat="1" ht="22.5" customHeight="1" x14ac:dyDescent="0.2">
      <c r="C176" s="162"/>
      <c r="D176" s="152" t="s">
        <v>214</v>
      </c>
      <c r="E176" s="72" t="s">
        <v>215</v>
      </c>
      <c r="F176" s="71"/>
      <c r="G176" s="79" t="s">
        <v>15</v>
      </c>
      <c r="H176" s="79" t="s">
        <v>15</v>
      </c>
      <c r="I176" s="79" t="s">
        <v>15</v>
      </c>
      <c r="J176" s="79" t="s">
        <v>15</v>
      </c>
      <c r="K176" s="71"/>
    </row>
    <row r="177" spans="3:11" s="73" customFormat="1" ht="22.5" customHeight="1" x14ac:dyDescent="0.2">
      <c r="C177" s="162"/>
      <c r="D177" s="154"/>
      <c r="E177" s="78" t="s">
        <v>216</v>
      </c>
      <c r="F177" s="71"/>
      <c r="G177" s="79" t="s">
        <v>15</v>
      </c>
      <c r="H177" s="79" t="s">
        <v>15</v>
      </c>
      <c r="I177" s="79" t="s">
        <v>15</v>
      </c>
      <c r="J177" s="79" t="s">
        <v>15</v>
      </c>
      <c r="K177" s="71"/>
    </row>
    <row r="178" spans="3:11" s="73" customFormat="1" ht="22.5" customHeight="1" x14ac:dyDescent="0.2">
      <c r="C178" s="162"/>
      <c r="D178" s="152" t="s">
        <v>217</v>
      </c>
      <c r="E178" s="72" t="s">
        <v>218</v>
      </c>
      <c r="F178" s="116"/>
      <c r="G178" s="120" t="s">
        <v>15</v>
      </c>
      <c r="H178" s="120" t="s">
        <v>15</v>
      </c>
      <c r="I178" s="79" t="s">
        <v>15</v>
      </c>
      <c r="J178" s="79" t="s">
        <v>15</v>
      </c>
      <c r="K178" s="71"/>
    </row>
    <row r="179" spans="3:11" s="73" customFormat="1" ht="22.5" customHeight="1" x14ac:dyDescent="0.2">
      <c r="C179" s="162"/>
      <c r="D179" s="154"/>
      <c r="E179" s="114" t="s">
        <v>219</v>
      </c>
      <c r="F179" s="71"/>
      <c r="G179" s="83" t="s">
        <v>490</v>
      </c>
      <c r="H179" s="83" t="s">
        <v>490</v>
      </c>
      <c r="I179" s="83" t="s">
        <v>490</v>
      </c>
      <c r="J179" s="83" t="s">
        <v>490</v>
      </c>
      <c r="K179" s="124" t="s">
        <v>110</v>
      </c>
    </row>
    <row r="180" spans="3:11" s="73" customFormat="1" ht="22.5" customHeight="1" x14ac:dyDescent="0.2">
      <c r="C180" s="162"/>
      <c r="D180" s="152" t="s">
        <v>220</v>
      </c>
      <c r="E180" s="72" t="s">
        <v>221</v>
      </c>
      <c r="F180" s="119"/>
      <c r="G180" s="79" t="s">
        <v>15</v>
      </c>
      <c r="H180" s="79" t="s">
        <v>15</v>
      </c>
      <c r="I180" s="79" t="s">
        <v>15</v>
      </c>
      <c r="J180" s="79" t="s">
        <v>15</v>
      </c>
      <c r="K180" s="71"/>
    </row>
    <row r="181" spans="3:11" s="73" customFormat="1" ht="22.5" customHeight="1" x14ac:dyDescent="0.2">
      <c r="C181" s="167"/>
      <c r="D181" s="154"/>
      <c r="E181" s="78" t="s">
        <v>222</v>
      </c>
      <c r="F181" s="71"/>
      <c r="G181" s="79" t="s">
        <v>15</v>
      </c>
      <c r="H181" s="79" t="s">
        <v>15</v>
      </c>
      <c r="I181" s="79" t="s">
        <v>15</v>
      </c>
      <c r="J181" s="79" t="s">
        <v>15</v>
      </c>
      <c r="K181" s="71"/>
    </row>
    <row r="182" spans="3:11" s="73" customFormat="1" ht="18" customHeight="1" x14ac:dyDescent="0.2">
      <c r="C182" s="142" t="s">
        <v>223</v>
      </c>
      <c r="D182" s="146" t="s">
        <v>224</v>
      </c>
      <c r="E182" s="142" t="s">
        <v>225</v>
      </c>
      <c r="F182" s="142"/>
      <c r="G182" s="80" t="s">
        <v>21</v>
      </c>
      <c r="H182" s="80" t="s">
        <v>21</v>
      </c>
      <c r="I182" s="80" t="s">
        <v>21</v>
      </c>
      <c r="J182" s="80" t="s">
        <v>21</v>
      </c>
      <c r="K182" s="71"/>
    </row>
    <row r="183" spans="3:11" s="73" customFormat="1" ht="17.25" customHeight="1" x14ac:dyDescent="0.2">
      <c r="C183" s="142"/>
      <c r="D183" s="146"/>
      <c r="E183" s="142" t="s">
        <v>226</v>
      </c>
      <c r="F183" s="142"/>
      <c r="G183" s="80" t="s">
        <v>21</v>
      </c>
      <c r="H183" s="80" t="s">
        <v>21</v>
      </c>
      <c r="I183" s="80" t="s">
        <v>21</v>
      </c>
      <c r="J183" s="80" t="s">
        <v>21</v>
      </c>
      <c r="K183" s="71"/>
    </row>
    <row r="184" spans="3:11" s="73" customFormat="1" ht="17.25" customHeight="1" x14ac:dyDescent="0.2">
      <c r="C184" s="142" t="s">
        <v>223</v>
      </c>
      <c r="D184" s="146" t="s">
        <v>227</v>
      </c>
      <c r="E184" s="142" t="s">
        <v>228</v>
      </c>
      <c r="F184" s="142"/>
      <c r="G184" s="157" t="s">
        <v>15</v>
      </c>
      <c r="H184" s="157" t="s">
        <v>15</v>
      </c>
      <c r="I184" s="157" t="s">
        <v>15</v>
      </c>
      <c r="J184" s="157" t="s">
        <v>15</v>
      </c>
      <c r="K184" s="71"/>
    </row>
    <row r="185" spans="3:11" s="73" customFormat="1" ht="16.5" customHeight="1" x14ac:dyDescent="0.2">
      <c r="C185" s="142"/>
      <c r="D185" s="146"/>
      <c r="E185" s="144" t="s">
        <v>229</v>
      </c>
      <c r="F185" s="145"/>
      <c r="G185" s="158"/>
      <c r="H185" s="158"/>
      <c r="I185" s="158"/>
      <c r="J185" s="158"/>
      <c r="K185" s="71"/>
    </row>
    <row r="186" spans="3:11" s="73" customFormat="1" ht="19.5" customHeight="1" x14ac:dyDescent="0.2">
      <c r="C186" s="142"/>
      <c r="D186" s="146"/>
      <c r="E186" s="144" t="s">
        <v>230</v>
      </c>
      <c r="F186" s="145"/>
      <c r="G186" s="158"/>
      <c r="H186" s="158"/>
      <c r="I186" s="158"/>
      <c r="J186" s="158"/>
      <c r="K186" s="71"/>
    </row>
    <row r="187" spans="3:11" s="73" customFormat="1" ht="13.5" customHeight="1" x14ac:dyDescent="0.2">
      <c r="C187" s="142"/>
      <c r="D187" s="146"/>
      <c r="E187" s="144" t="s">
        <v>231</v>
      </c>
      <c r="F187" s="145"/>
      <c r="G187" s="159"/>
      <c r="H187" s="159"/>
      <c r="I187" s="159"/>
      <c r="J187" s="159"/>
      <c r="K187" s="71"/>
    </row>
    <row r="188" spans="3:11" s="73" customFormat="1" ht="22.5" customHeight="1" x14ac:dyDescent="0.2">
      <c r="C188" s="70" t="s">
        <v>223</v>
      </c>
      <c r="D188" s="75" t="s">
        <v>232</v>
      </c>
      <c r="E188" s="142" t="s">
        <v>233</v>
      </c>
      <c r="F188" s="142"/>
      <c r="G188" s="79" t="s">
        <v>15</v>
      </c>
      <c r="H188" s="79" t="s">
        <v>21</v>
      </c>
      <c r="I188" s="79" t="s">
        <v>21</v>
      </c>
      <c r="J188" s="79" t="s">
        <v>21</v>
      </c>
      <c r="K188" s="71"/>
    </row>
    <row r="189" spans="3:11" s="73" customFormat="1" ht="22.5" customHeight="1" x14ac:dyDescent="0.2">
      <c r="C189" s="70" t="s">
        <v>223</v>
      </c>
      <c r="D189" s="75" t="s">
        <v>234</v>
      </c>
      <c r="E189" s="142" t="s">
        <v>235</v>
      </c>
      <c r="F189" s="142"/>
      <c r="G189" s="79" t="s">
        <v>15</v>
      </c>
      <c r="H189" s="79" t="s">
        <v>15</v>
      </c>
      <c r="I189" s="79" t="s">
        <v>21</v>
      </c>
      <c r="J189" s="79" t="s">
        <v>21</v>
      </c>
      <c r="K189" s="71"/>
    </row>
    <row r="190" spans="3:11" s="73" customFormat="1" ht="18.75" customHeight="1" x14ac:dyDescent="0.2">
      <c r="C190" s="142" t="s">
        <v>223</v>
      </c>
      <c r="D190" s="146" t="s">
        <v>236</v>
      </c>
      <c r="E190" s="146" t="s">
        <v>237</v>
      </c>
      <c r="F190" s="146"/>
      <c r="G190" s="122" t="s">
        <v>21</v>
      </c>
      <c r="H190" s="79" t="s">
        <v>21</v>
      </c>
      <c r="I190" s="79" t="s">
        <v>21</v>
      </c>
      <c r="J190" s="123" t="s">
        <v>21</v>
      </c>
      <c r="K190" s="71"/>
    </row>
    <row r="191" spans="3:11" s="73" customFormat="1" ht="18" customHeight="1" x14ac:dyDescent="0.2">
      <c r="C191" s="142"/>
      <c r="D191" s="146"/>
      <c r="E191" s="146" t="s">
        <v>238</v>
      </c>
      <c r="F191" s="146"/>
      <c r="G191" s="122" t="s">
        <v>21</v>
      </c>
      <c r="H191" s="79" t="s">
        <v>21</v>
      </c>
      <c r="I191" s="79" t="s">
        <v>21</v>
      </c>
      <c r="J191" s="79" t="s">
        <v>21</v>
      </c>
      <c r="K191" s="71"/>
    </row>
    <row r="192" spans="3:11" s="73" customFormat="1" ht="15.75" customHeight="1" x14ac:dyDescent="0.2">
      <c r="C192" s="143"/>
      <c r="D192" s="146"/>
      <c r="E192" s="146" t="s">
        <v>239</v>
      </c>
      <c r="F192" s="146"/>
      <c r="G192" s="81" t="s">
        <v>25</v>
      </c>
      <c r="H192" s="81" t="s">
        <v>25</v>
      </c>
      <c r="I192" s="79" t="s">
        <v>21</v>
      </c>
      <c r="J192" s="79" t="s">
        <v>21</v>
      </c>
      <c r="K192" s="71"/>
    </row>
    <row r="193" spans="3:11" s="73" customFormat="1" ht="19.5" customHeight="1" x14ac:dyDescent="0.2">
      <c r="C193" s="142"/>
      <c r="D193" s="146"/>
      <c r="E193" s="146" t="s">
        <v>240</v>
      </c>
      <c r="F193" s="146"/>
      <c r="G193" s="79" t="s">
        <v>21</v>
      </c>
      <c r="H193" s="79" t="s">
        <v>21</v>
      </c>
      <c r="I193" s="79" t="s">
        <v>21</v>
      </c>
      <c r="J193" s="79" t="s">
        <v>21</v>
      </c>
      <c r="K193" s="71"/>
    </row>
    <row r="194" spans="3:11" s="73" customFormat="1" ht="14.25" customHeight="1" x14ac:dyDescent="0.2">
      <c r="C194" s="142"/>
      <c r="D194" s="146"/>
      <c r="E194" s="146" t="s">
        <v>241</v>
      </c>
      <c r="F194" s="146"/>
      <c r="G194" s="79" t="s">
        <v>21</v>
      </c>
      <c r="H194" s="79" t="s">
        <v>21</v>
      </c>
      <c r="I194" s="79" t="s">
        <v>21</v>
      </c>
      <c r="J194" s="79" t="s">
        <v>21</v>
      </c>
      <c r="K194" s="71"/>
    </row>
    <row r="195" spans="3:11" s="73" customFormat="1" ht="18" customHeight="1" x14ac:dyDescent="0.2">
      <c r="C195" s="142"/>
      <c r="D195" s="146"/>
      <c r="E195" s="146" t="s">
        <v>242</v>
      </c>
      <c r="F195" s="146"/>
      <c r="G195" s="79" t="s">
        <v>21</v>
      </c>
      <c r="H195" s="79" t="s">
        <v>21</v>
      </c>
      <c r="I195" s="79" t="s">
        <v>21</v>
      </c>
      <c r="J195" s="79" t="s">
        <v>21</v>
      </c>
      <c r="K195" s="74"/>
    </row>
    <row r="196" spans="3:11" s="73" customFormat="1" ht="16.5" customHeight="1" x14ac:dyDescent="0.2">
      <c r="C196" s="142"/>
      <c r="D196" s="146"/>
      <c r="E196" s="146" t="s">
        <v>243</v>
      </c>
      <c r="F196" s="146"/>
      <c r="G196" s="79" t="s">
        <v>21</v>
      </c>
      <c r="H196" s="79" t="s">
        <v>21</v>
      </c>
      <c r="I196" s="79" t="s">
        <v>21</v>
      </c>
      <c r="J196" s="79" t="s">
        <v>21</v>
      </c>
      <c r="K196" s="71"/>
    </row>
    <row r="197" spans="3:11" s="73" customFormat="1" ht="18" customHeight="1" x14ac:dyDescent="0.2">
      <c r="C197" s="143"/>
      <c r="D197" s="146"/>
      <c r="E197" s="146" t="s">
        <v>244</v>
      </c>
      <c r="F197" s="146"/>
      <c r="G197" s="81" t="s">
        <v>25</v>
      </c>
      <c r="H197" s="81" t="s">
        <v>25</v>
      </c>
      <c r="I197" s="79" t="s">
        <v>21</v>
      </c>
      <c r="J197" s="79" t="s">
        <v>21</v>
      </c>
      <c r="K197" s="71"/>
    </row>
    <row r="198" spans="3:11" s="73" customFormat="1" ht="13.5" customHeight="1" x14ac:dyDescent="0.2">
      <c r="C198" s="142"/>
      <c r="D198" s="146"/>
      <c r="E198" s="146" t="s">
        <v>245</v>
      </c>
      <c r="F198" s="146"/>
      <c r="G198" s="79" t="s">
        <v>21</v>
      </c>
      <c r="H198" s="79" t="s">
        <v>21</v>
      </c>
      <c r="I198" s="79" t="s">
        <v>21</v>
      </c>
      <c r="J198" s="79" t="s">
        <v>21</v>
      </c>
      <c r="K198" s="71"/>
    </row>
    <row r="199" spans="3:11" s="73" customFormat="1" ht="18.75" customHeight="1" x14ac:dyDescent="0.2">
      <c r="C199" s="142"/>
      <c r="D199" s="146"/>
      <c r="E199" s="146" t="s">
        <v>246</v>
      </c>
      <c r="F199" s="146"/>
      <c r="G199" s="79" t="s">
        <v>21</v>
      </c>
      <c r="H199" s="79" t="s">
        <v>21</v>
      </c>
      <c r="I199" s="79" t="s">
        <v>21</v>
      </c>
      <c r="J199" s="79" t="s">
        <v>21</v>
      </c>
      <c r="K199" s="71"/>
    </row>
    <row r="200" spans="3:11" s="73" customFormat="1" ht="14.25" customHeight="1" x14ac:dyDescent="0.2">
      <c r="C200" s="142"/>
      <c r="D200" s="146"/>
      <c r="E200" s="146" t="s">
        <v>247</v>
      </c>
      <c r="F200" s="146"/>
      <c r="G200" s="79" t="s">
        <v>21</v>
      </c>
      <c r="H200" s="79" t="s">
        <v>21</v>
      </c>
      <c r="I200" s="79" t="s">
        <v>21</v>
      </c>
      <c r="J200" s="79" t="s">
        <v>21</v>
      </c>
      <c r="K200" s="71"/>
    </row>
    <row r="201" spans="3:11" s="73" customFormat="1" ht="13.5" customHeight="1" x14ac:dyDescent="0.2">
      <c r="C201" s="143"/>
      <c r="D201" s="146"/>
      <c r="E201" s="146" t="s">
        <v>248</v>
      </c>
      <c r="F201" s="146"/>
      <c r="G201" s="81" t="s">
        <v>16</v>
      </c>
      <c r="H201" s="81" t="s">
        <v>25</v>
      </c>
      <c r="I201" s="79" t="s">
        <v>15</v>
      </c>
      <c r="J201" s="79" t="s">
        <v>21</v>
      </c>
      <c r="K201" s="71"/>
    </row>
    <row r="202" spans="3:11" s="73" customFormat="1" ht="22.5" customHeight="1" x14ac:dyDescent="0.2">
      <c r="C202" s="142"/>
      <c r="D202" s="146"/>
      <c r="E202" s="146" t="s">
        <v>249</v>
      </c>
      <c r="F202" s="146"/>
      <c r="G202" s="79" t="s">
        <v>21</v>
      </c>
      <c r="H202" s="79" t="s">
        <v>21</v>
      </c>
      <c r="I202" s="79" t="s">
        <v>21</v>
      </c>
      <c r="J202" s="79" t="s">
        <v>21</v>
      </c>
      <c r="K202" s="71"/>
    </row>
    <row r="203" spans="3:11" s="73" customFormat="1" ht="22.5" customHeight="1" x14ac:dyDescent="0.2">
      <c r="C203" s="142"/>
      <c r="D203" s="146"/>
      <c r="E203" s="169" t="s">
        <v>250</v>
      </c>
      <c r="F203" s="170"/>
      <c r="G203" s="79" t="s">
        <v>21</v>
      </c>
      <c r="H203" s="79" t="s">
        <v>21</v>
      </c>
      <c r="I203" s="79" t="s">
        <v>21</v>
      </c>
      <c r="J203" s="79" t="s">
        <v>21</v>
      </c>
      <c r="K203" s="71"/>
    </row>
    <row r="204" spans="3:11" s="73" customFormat="1" ht="22.5" customHeight="1" x14ac:dyDescent="0.2">
      <c r="C204" s="142"/>
      <c r="D204" s="146"/>
      <c r="E204" s="146" t="s">
        <v>251</v>
      </c>
      <c r="F204" s="146"/>
      <c r="G204" s="79" t="s">
        <v>21</v>
      </c>
      <c r="H204" s="81" t="s">
        <v>25</v>
      </c>
      <c r="I204" s="81" t="s">
        <v>25</v>
      </c>
      <c r="J204" s="81" t="s">
        <v>25</v>
      </c>
      <c r="K204" s="71"/>
    </row>
    <row r="205" spans="3:11" s="73" customFormat="1" ht="15" customHeight="1" x14ac:dyDescent="0.2">
      <c r="C205" s="142"/>
      <c r="D205" s="146"/>
      <c r="E205" s="169" t="s">
        <v>489</v>
      </c>
      <c r="F205" s="170"/>
      <c r="G205" s="79" t="s">
        <v>21</v>
      </c>
      <c r="H205" s="79" t="s">
        <v>21</v>
      </c>
      <c r="I205" s="79" t="s">
        <v>21</v>
      </c>
      <c r="J205" s="79" t="s">
        <v>21</v>
      </c>
      <c r="K205" s="71"/>
    </row>
    <row r="206" spans="3:11" s="73" customFormat="1" ht="22.5" customHeight="1" x14ac:dyDescent="0.2">
      <c r="C206" s="70" t="s">
        <v>223</v>
      </c>
      <c r="D206" s="77" t="s">
        <v>252</v>
      </c>
      <c r="E206" s="146" t="s">
        <v>253</v>
      </c>
      <c r="F206" s="146"/>
      <c r="G206" s="79" t="s">
        <v>15</v>
      </c>
      <c r="H206" s="79" t="s">
        <v>15</v>
      </c>
      <c r="I206" s="79" t="s">
        <v>15</v>
      </c>
      <c r="J206" s="79" t="s">
        <v>15</v>
      </c>
      <c r="K206" s="71"/>
    </row>
    <row r="207" spans="3:11" s="73" customFormat="1" ht="22.5" customHeight="1" x14ac:dyDescent="0.2">
      <c r="C207" s="70" t="s">
        <v>223</v>
      </c>
      <c r="D207" s="77" t="s">
        <v>254</v>
      </c>
      <c r="E207" s="146" t="s">
        <v>255</v>
      </c>
      <c r="F207" s="146"/>
      <c r="G207" s="79" t="s">
        <v>15</v>
      </c>
      <c r="H207" s="79" t="s">
        <v>15</v>
      </c>
      <c r="I207" s="79" t="s">
        <v>15</v>
      </c>
      <c r="J207" s="79" t="s">
        <v>15</v>
      </c>
      <c r="K207" s="71"/>
    </row>
    <row r="208" spans="3:11" s="73" customFormat="1" ht="22.5" customHeight="1" x14ac:dyDescent="0.2">
      <c r="C208" s="70" t="s">
        <v>223</v>
      </c>
      <c r="D208" s="77" t="s">
        <v>256</v>
      </c>
      <c r="E208" s="146" t="s">
        <v>257</v>
      </c>
      <c r="F208" s="146"/>
      <c r="G208" s="80" t="s">
        <v>15</v>
      </c>
      <c r="H208" s="79" t="s">
        <v>15</v>
      </c>
      <c r="I208" s="79" t="s">
        <v>15</v>
      </c>
      <c r="J208" s="79" t="s">
        <v>15</v>
      </c>
      <c r="K208" s="71"/>
    </row>
    <row r="209" spans="3:11" s="73" customFormat="1" ht="22.5" customHeight="1" x14ac:dyDescent="0.2">
      <c r="C209" s="70" t="s">
        <v>223</v>
      </c>
      <c r="D209" s="77" t="s">
        <v>258</v>
      </c>
      <c r="E209" s="146" t="s">
        <v>259</v>
      </c>
      <c r="F209" s="146"/>
      <c r="G209" s="79" t="s">
        <v>15</v>
      </c>
      <c r="H209" s="79" t="s">
        <v>15</v>
      </c>
      <c r="I209" s="79" t="s">
        <v>15</v>
      </c>
      <c r="J209" s="79" t="s">
        <v>15</v>
      </c>
      <c r="K209" s="71"/>
    </row>
    <row r="210" spans="3:11" s="73" customFormat="1" ht="22.5" customHeight="1" x14ac:dyDescent="0.2">
      <c r="C210" s="160" t="s">
        <v>223</v>
      </c>
      <c r="D210" s="161" t="s">
        <v>260</v>
      </c>
      <c r="E210" s="168" t="s">
        <v>261</v>
      </c>
      <c r="F210" s="168"/>
      <c r="G210" s="80" t="s">
        <v>21</v>
      </c>
      <c r="H210" s="80" t="s">
        <v>21</v>
      </c>
      <c r="I210" s="80" t="s">
        <v>21</v>
      </c>
      <c r="J210" s="80" t="s">
        <v>21</v>
      </c>
      <c r="K210" s="71"/>
    </row>
    <row r="211" spans="3:11" s="73" customFormat="1" ht="22.5" customHeight="1" x14ac:dyDescent="0.2">
      <c r="C211" s="158"/>
      <c r="D211" s="146"/>
      <c r="E211" s="168" t="s">
        <v>262</v>
      </c>
      <c r="F211" s="168"/>
      <c r="G211" s="82" t="s">
        <v>25</v>
      </c>
      <c r="H211" s="82" t="s">
        <v>25</v>
      </c>
      <c r="I211" s="80" t="s">
        <v>21</v>
      </c>
      <c r="J211" s="80" t="s">
        <v>21</v>
      </c>
      <c r="K211" s="71"/>
    </row>
    <row r="212" spans="3:11" s="73" customFormat="1" ht="22.5" customHeight="1" x14ac:dyDescent="0.2">
      <c r="C212" s="158"/>
      <c r="D212" s="162"/>
      <c r="E212" s="168" t="s">
        <v>263</v>
      </c>
      <c r="F212" s="168"/>
      <c r="G212" s="80" t="s">
        <v>21</v>
      </c>
      <c r="H212" s="80" t="s">
        <v>21</v>
      </c>
      <c r="I212" s="80" t="s">
        <v>21</v>
      </c>
      <c r="J212" s="80" t="s">
        <v>21</v>
      </c>
      <c r="K212" s="71"/>
    </row>
    <row r="213" spans="3:11" s="73" customFormat="1" ht="22.5" customHeight="1" x14ac:dyDescent="0.2">
      <c r="C213" s="158"/>
      <c r="D213" s="162"/>
      <c r="E213" s="168" t="s">
        <v>264</v>
      </c>
      <c r="F213" s="168"/>
      <c r="G213" s="80" t="s">
        <v>21</v>
      </c>
      <c r="H213" s="80" t="s">
        <v>21</v>
      </c>
      <c r="I213" s="80" t="s">
        <v>21</v>
      </c>
      <c r="J213" s="80" t="s">
        <v>21</v>
      </c>
      <c r="K213" s="71"/>
    </row>
    <row r="214" spans="3:11" s="73" customFormat="1" ht="22.5" customHeight="1" x14ac:dyDescent="0.2">
      <c r="C214" s="158"/>
      <c r="D214" s="146"/>
      <c r="E214" s="168" t="s">
        <v>265</v>
      </c>
      <c r="F214" s="168"/>
      <c r="G214" s="82" t="s">
        <v>25</v>
      </c>
      <c r="H214" s="82" t="s">
        <v>25</v>
      </c>
      <c r="I214" s="82" t="s">
        <v>25</v>
      </c>
      <c r="J214" s="82" t="s">
        <v>25</v>
      </c>
      <c r="K214" s="71"/>
    </row>
    <row r="215" spans="3:11" s="73" customFormat="1" ht="22.5" customHeight="1" x14ac:dyDescent="0.2">
      <c r="C215" s="158"/>
      <c r="D215" s="162"/>
      <c r="E215" s="168" t="s">
        <v>266</v>
      </c>
      <c r="F215" s="168"/>
      <c r="G215" s="80" t="s">
        <v>21</v>
      </c>
      <c r="H215" s="82" t="s">
        <v>25</v>
      </c>
      <c r="I215" s="80" t="s">
        <v>21</v>
      </c>
      <c r="J215" s="80" t="s">
        <v>21</v>
      </c>
      <c r="K215" s="71"/>
    </row>
    <row r="216" spans="3:11" s="73" customFormat="1" ht="22.5" customHeight="1" x14ac:dyDescent="0.2">
      <c r="C216" s="158"/>
      <c r="D216" s="162"/>
      <c r="E216" s="146" t="s">
        <v>267</v>
      </c>
      <c r="F216" s="146"/>
      <c r="G216" s="80" t="s">
        <v>21</v>
      </c>
      <c r="H216" s="80" t="s">
        <v>21</v>
      </c>
      <c r="I216" s="80" t="s">
        <v>21</v>
      </c>
      <c r="J216" s="80" t="s">
        <v>21</v>
      </c>
      <c r="K216" s="71"/>
    </row>
    <row r="217" spans="3:11" s="73" customFormat="1" ht="22.5" customHeight="1" x14ac:dyDescent="0.2">
      <c r="C217" s="158"/>
      <c r="D217" s="162"/>
      <c r="E217" s="146" t="s">
        <v>268</v>
      </c>
      <c r="F217" s="146"/>
      <c r="G217" s="80" t="s">
        <v>21</v>
      </c>
      <c r="H217" s="80" t="s">
        <v>21</v>
      </c>
      <c r="I217" s="80" t="s">
        <v>21</v>
      </c>
      <c r="J217" s="80" t="s">
        <v>21</v>
      </c>
      <c r="K217" s="71"/>
    </row>
    <row r="218" spans="3:11" s="73" customFormat="1" ht="22.5" customHeight="1" x14ac:dyDescent="0.2">
      <c r="C218" s="158"/>
      <c r="D218" s="162"/>
      <c r="E218" s="146" t="s">
        <v>269</v>
      </c>
      <c r="F218" s="146"/>
      <c r="G218" s="80" t="s">
        <v>21</v>
      </c>
      <c r="H218" s="80" t="s">
        <v>21</v>
      </c>
      <c r="I218" s="80" t="s">
        <v>21</v>
      </c>
      <c r="J218" s="80" t="s">
        <v>21</v>
      </c>
      <c r="K218" s="121"/>
    </row>
    <row r="219" spans="3:11" s="73" customFormat="1" ht="22.5" customHeight="1" x14ac:dyDescent="0.2">
      <c r="C219" s="158"/>
      <c r="D219" s="162"/>
      <c r="E219" s="146" t="s">
        <v>270</v>
      </c>
      <c r="F219" s="146"/>
      <c r="G219" s="80" t="s">
        <v>21</v>
      </c>
      <c r="H219" s="80" t="s">
        <v>21</v>
      </c>
      <c r="I219" s="80" t="s">
        <v>21</v>
      </c>
      <c r="J219" s="80" t="s">
        <v>21</v>
      </c>
      <c r="K219" s="71"/>
    </row>
    <row r="220" spans="3:11" s="73" customFormat="1" ht="22.5" customHeight="1" x14ac:dyDescent="0.2">
      <c r="C220" s="158"/>
      <c r="D220" s="162"/>
      <c r="E220" s="146" t="s">
        <v>271</v>
      </c>
      <c r="F220" s="146"/>
      <c r="G220" s="80" t="s">
        <v>21</v>
      </c>
      <c r="H220" s="80" t="s">
        <v>21</v>
      </c>
      <c r="I220" s="80" t="s">
        <v>21</v>
      </c>
      <c r="J220" s="80" t="s">
        <v>21</v>
      </c>
      <c r="K220" s="71"/>
    </row>
    <row r="221" spans="3:11" s="73" customFormat="1" ht="22.5" customHeight="1" x14ac:dyDescent="0.2">
      <c r="C221" s="158"/>
      <c r="D221" s="162"/>
      <c r="E221" s="146" t="s">
        <v>272</v>
      </c>
      <c r="F221" s="146"/>
      <c r="G221" s="80" t="s">
        <v>21</v>
      </c>
      <c r="H221" s="80" t="s">
        <v>21</v>
      </c>
      <c r="I221" s="80" t="s">
        <v>21</v>
      </c>
      <c r="J221" s="80" t="s">
        <v>21</v>
      </c>
      <c r="K221" s="71"/>
    </row>
    <row r="222" spans="3:11" s="73" customFormat="1" ht="22.5" customHeight="1" x14ac:dyDescent="0.2">
      <c r="C222" s="158"/>
      <c r="D222" s="162"/>
      <c r="E222" s="146" t="s">
        <v>273</v>
      </c>
      <c r="F222" s="146"/>
      <c r="G222" s="80" t="s">
        <v>21</v>
      </c>
      <c r="H222" s="80" t="s">
        <v>21</v>
      </c>
      <c r="I222" s="80" t="s">
        <v>21</v>
      </c>
      <c r="J222" s="80" t="s">
        <v>21</v>
      </c>
      <c r="K222" s="71"/>
    </row>
    <row r="223" spans="3:11" s="73" customFormat="1" ht="22.5" customHeight="1" x14ac:dyDescent="0.2">
      <c r="C223" s="158"/>
      <c r="D223" s="162"/>
      <c r="E223" s="146" t="s">
        <v>274</v>
      </c>
      <c r="F223" s="146"/>
      <c r="G223" s="80" t="s">
        <v>21</v>
      </c>
      <c r="H223" s="80" t="s">
        <v>21</v>
      </c>
      <c r="I223" s="80" t="s">
        <v>21</v>
      </c>
      <c r="J223" s="80" t="s">
        <v>21</v>
      </c>
      <c r="K223" s="71"/>
    </row>
    <row r="224" spans="3:11" s="73" customFormat="1" ht="22.5" customHeight="1" x14ac:dyDescent="0.2">
      <c r="C224" s="158"/>
      <c r="D224" s="162"/>
      <c r="E224" s="146" t="s">
        <v>275</v>
      </c>
      <c r="F224" s="146"/>
      <c r="G224" s="80" t="s">
        <v>21</v>
      </c>
      <c r="H224" s="80" t="s">
        <v>21</v>
      </c>
      <c r="I224" s="80" t="s">
        <v>21</v>
      </c>
      <c r="J224" s="80" t="s">
        <v>21</v>
      </c>
      <c r="K224" s="71"/>
    </row>
    <row r="225" spans="3:11" s="73" customFormat="1" ht="22.5" customHeight="1" x14ac:dyDescent="0.2">
      <c r="C225" s="158"/>
      <c r="D225" s="162"/>
      <c r="E225" s="146" t="s">
        <v>276</v>
      </c>
      <c r="F225" s="146"/>
      <c r="G225" s="80" t="s">
        <v>21</v>
      </c>
      <c r="H225" s="80" t="s">
        <v>21</v>
      </c>
      <c r="I225" s="80" t="s">
        <v>21</v>
      </c>
      <c r="J225" s="80" t="s">
        <v>21</v>
      </c>
      <c r="K225" s="71"/>
    </row>
    <row r="226" spans="3:11" s="73" customFormat="1" ht="22.5" customHeight="1" x14ac:dyDescent="0.2">
      <c r="C226" s="158"/>
      <c r="D226" s="162"/>
      <c r="E226" s="146" t="s">
        <v>277</v>
      </c>
      <c r="F226" s="146"/>
      <c r="G226" s="80" t="s">
        <v>21</v>
      </c>
      <c r="H226" s="80" t="s">
        <v>21</v>
      </c>
      <c r="I226" s="80" t="s">
        <v>21</v>
      </c>
      <c r="J226" s="80" t="s">
        <v>21</v>
      </c>
      <c r="K226" s="71"/>
    </row>
    <row r="227" spans="3:11" s="73" customFormat="1" ht="22.5" customHeight="1" x14ac:dyDescent="0.2">
      <c r="C227" s="158"/>
      <c r="D227" s="162"/>
      <c r="E227" s="146" t="s">
        <v>278</v>
      </c>
      <c r="F227" s="146"/>
      <c r="G227" s="80" t="s">
        <v>21</v>
      </c>
      <c r="H227" s="80" t="s">
        <v>21</v>
      </c>
      <c r="I227" s="80" t="s">
        <v>21</v>
      </c>
      <c r="J227" s="80" t="s">
        <v>21</v>
      </c>
      <c r="K227" s="71"/>
    </row>
    <row r="228" spans="3:11" s="73" customFormat="1" ht="22.5" customHeight="1" x14ac:dyDescent="0.2">
      <c r="C228" s="158"/>
      <c r="D228" s="162"/>
      <c r="E228" s="146" t="s">
        <v>279</v>
      </c>
      <c r="F228" s="146"/>
      <c r="G228" s="80" t="s">
        <v>21</v>
      </c>
      <c r="H228" s="80" t="s">
        <v>21</v>
      </c>
      <c r="I228" s="80" t="s">
        <v>21</v>
      </c>
      <c r="J228" s="80" t="s">
        <v>21</v>
      </c>
      <c r="K228" s="71"/>
    </row>
    <row r="229" spans="3:11" s="73" customFormat="1" ht="22.5" customHeight="1" x14ac:dyDescent="0.2">
      <c r="C229" s="158"/>
      <c r="D229" s="162"/>
      <c r="E229" s="146" t="s">
        <v>280</v>
      </c>
      <c r="F229" s="146"/>
      <c r="G229" s="80" t="s">
        <v>21</v>
      </c>
      <c r="H229" s="80" t="s">
        <v>21</v>
      </c>
      <c r="I229" s="80" t="s">
        <v>21</v>
      </c>
      <c r="J229" s="80" t="s">
        <v>21</v>
      </c>
      <c r="K229" s="121"/>
    </row>
    <row r="230" spans="3:11" s="73" customFormat="1" ht="22.5" customHeight="1" x14ac:dyDescent="0.2">
      <c r="C230" s="158"/>
      <c r="D230" s="162"/>
      <c r="E230" s="169" t="s">
        <v>488</v>
      </c>
      <c r="F230" s="170"/>
      <c r="G230" s="80" t="s">
        <v>21</v>
      </c>
      <c r="H230" s="80" t="s">
        <v>21</v>
      </c>
      <c r="I230" s="80" t="s">
        <v>21</v>
      </c>
      <c r="J230" s="80" t="s">
        <v>21</v>
      </c>
      <c r="K230" s="71"/>
    </row>
    <row r="231" spans="3:11" s="73" customFormat="1" ht="22.5" customHeight="1" x14ac:dyDescent="0.2">
      <c r="C231" s="142" t="s">
        <v>223</v>
      </c>
      <c r="D231" s="77" t="s">
        <v>281</v>
      </c>
      <c r="E231" s="146" t="s">
        <v>282</v>
      </c>
      <c r="F231" s="146"/>
      <c r="G231" s="79" t="s">
        <v>21</v>
      </c>
      <c r="H231" s="79" t="s">
        <v>21</v>
      </c>
      <c r="I231" s="79" t="s">
        <v>21</v>
      </c>
      <c r="J231" s="79" t="s">
        <v>21</v>
      </c>
      <c r="K231" s="71"/>
    </row>
    <row r="232" spans="3:11" s="73" customFormat="1" ht="22.5" customHeight="1" x14ac:dyDescent="0.2">
      <c r="C232" s="143"/>
      <c r="D232" s="77" t="s">
        <v>283</v>
      </c>
      <c r="E232" s="146" t="s">
        <v>284</v>
      </c>
      <c r="F232" s="146"/>
      <c r="G232" s="81" t="s">
        <v>25</v>
      </c>
      <c r="H232" s="79" t="s">
        <v>21</v>
      </c>
      <c r="I232" s="81" t="s">
        <v>25</v>
      </c>
      <c r="J232" s="79" t="s">
        <v>21</v>
      </c>
      <c r="K232" s="71"/>
    </row>
    <row r="233" spans="3:11" s="73" customFormat="1" ht="22.5" customHeight="1" x14ac:dyDescent="0.2">
      <c r="C233" s="142"/>
      <c r="D233" s="77" t="s">
        <v>285</v>
      </c>
      <c r="E233" s="146" t="s">
        <v>286</v>
      </c>
      <c r="F233" s="146"/>
      <c r="G233" s="80" t="s">
        <v>15</v>
      </c>
      <c r="H233" s="79" t="s">
        <v>15</v>
      </c>
      <c r="I233" s="79" t="s">
        <v>15</v>
      </c>
      <c r="J233" s="79" t="s">
        <v>15</v>
      </c>
      <c r="K233" s="71"/>
    </row>
    <row r="234" spans="3:11" s="73" customFormat="1" ht="22.5" customHeight="1" x14ac:dyDescent="0.2">
      <c r="C234" s="142"/>
      <c r="D234" s="77" t="s">
        <v>287</v>
      </c>
      <c r="E234" s="146" t="s">
        <v>288</v>
      </c>
      <c r="F234" s="146"/>
      <c r="G234" s="79" t="s">
        <v>21</v>
      </c>
      <c r="H234" s="79" t="s">
        <v>21</v>
      </c>
      <c r="I234" s="79" t="s">
        <v>21</v>
      </c>
      <c r="J234" s="79" t="s">
        <v>15</v>
      </c>
      <c r="K234" s="71"/>
    </row>
    <row r="235" spans="3:11" s="73" customFormat="1" ht="22.5" customHeight="1" x14ac:dyDescent="0.2">
      <c r="C235" s="160" t="s">
        <v>223</v>
      </c>
      <c r="D235" s="161" t="s">
        <v>289</v>
      </c>
      <c r="E235" s="142" t="s">
        <v>290</v>
      </c>
      <c r="F235" s="142"/>
      <c r="G235" s="79" t="s">
        <v>21</v>
      </c>
      <c r="H235" s="79" t="s">
        <v>21</v>
      </c>
      <c r="I235" s="79" t="s">
        <v>21</v>
      </c>
      <c r="J235" s="79" t="s">
        <v>21</v>
      </c>
      <c r="K235" s="71"/>
    </row>
    <row r="236" spans="3:11" s="73" customFormat="1" ht="22.5" customHeight="1" x14ac:dyDescent="0.2">
      <c r="C236" s="158"/>
      <c r="D236" s="162"/>
      <c r="E236" s="142" t="s">
        <v>291</v>
      </c>
      <c r="F236" s="142"/>
      <c r="G236" s="82" t="s">
        <v>25</v>
      </c>
      <c r="H236" s="82" t="s">
        <v>25</v>
      </c>
      <c r="I236" s="79" t="s">
        <v>21</v>
      </c>
      <c r="J236" s="79" t="s">
        <v>21</v>
      </c>
      <c r="K236" s="71"/>
    </row>
    <row r="237" spans="3:11" s="73" customFormat="1" ht="22.5" customHeight="1" x14ac:dyDescent="0.2">
      <c r="C237" s="158"/>
      <c r="D237" s="162"/>
      <c r="E237" s="142" t="s">
        <v>292</v>
      </c>
      <c r="F237" s="142"/>
      <c r="G237" s="82" t="s">
        <v>25</v>
      </c>
      <c r="H237" s="81" t="s">
        <v>25</v>
      </c>
      <c r="I237" s="82" t="s">
        <v>25</v>
      </c>
      <c r="J237" s="82" t="s">
        <v>25</v>
      </c>
      <c r="K237" s="71"/>
    </row>
    <row r="238" spans="3:11" s="73" customFormat="1" ht="22.5" customHeight="1" x14ac:dyDescent="0.2">
      <c r="C238" s="158"/>
      <c r="D238" s="162"/>
      <c r="E238" s="142" t="s">
        <v>293</v>
      </c>
      <c r="F238" s="142"/>
      <c r="G238" s="80" t="s">
        <v>21</v>
      </c>
      <c r="H238" s="79" t="s">
        <v>21</v>
      </c>
      <c r="I238" s="79" t="s">
        <v>15</v>
      </c>
      <c r="J238" s="79" t="s">
        <v>21</v>
      </c>
      <c r="K238" s="71"/>
    </row>
    <row r="239" spans="3:11" s="73" customFormat="1" ht="22.5" customHeight="1" x14ac:dyDescent="0.2">
      <c r="C239" s="158"/>
      <c r="D239" s="162"/>
      <c r="E239" s="142" t="s">
        <v>294</v>
      </c>
      <c r="F239" s="142"/>
      <c r="G239" s="80" t="s">
        <v>21</v>
      </c>
      <c r="H239" s="80" t="s">
        <v>21</v>
      </c>
      <c r="I239" s="80" t="s">
        <v>21</v>
      </c>
      <c r="J239" s="82" t="s">
        <v>25</v>
      </c>
      <c r="K239" s="71"/>
    </row>
    <row r="240" spans="3:11" s="73" customFormat="1" ht="22.5" customHeight="1" x14ac:dyDescent="0.2">
      <c r="C240" s="158"/>
      <c r="D240" s="162"/>
      <c r="E240" s="142" t="s">
        <v>295</v>
      </c>
      <c r="F240" s="142"/>
      <c r="G240" s="79" t="s">
        <v>21</v>
      </c>
      <c r="H240" s="79" t="s">
        <v>21</v>
      </c>
      <c r="I240" s="79" t="s">
        <v>21</v>
      </c>
      <c r="J240" s="79" t="s">
        <v>21</v>
      </c>
      <c r="K240" s="71"/>
    </row>
    <row r="241" spans="3:11" s="73" customFormat="1" ht="22.5" customHeight="1" x14ac:dyDescent="0.2">
      <c r="C241" s="158"/>
      <c r="D241" s="162"/>
      <c r="E241" s="142" t="s">
        <v>296</v>
      </c>
      <c r="F241" s="142"/>
      <c r="G241" s="79" t="s">
        <v>21</v>
      </c>
      <c r="H241" s="79" t="s">
        <v>21</v>
      </c>
      <c r="I241" s="79" t="s">
        <v>21</v>
      </c>
      <c r="J241" s="79" t="s">
        <v>21</v>
      </c>
      <c r="K241" s="71"/>
    </row>
    <row r="242" spans="3:11" s="73" customFormat="1" ht="22.5" customHeight="1" x14ac:dyDescent="0.2">
      <c r="C242" s="158"/>
      <c r="D242" s="162"/>
      <c r="E242" s="142" t="s">
        <v>297</v>
      </c>
      <c r="F242" s="142"/>
      <c r="G242" s="82" t="s">
        <v>25</v>
      </c>
      <c r="H242" s="81" t="s">
        <v>25</v>
      </c>
      <c r="I242" s="82" t="s">
        <v>25</v>
      </c>
      <c r="J242" s="82" t="s">
        <v>25</v>
      </c>
      <c r="K242" s="71"/>
    </row>
    <row r="243" spans="3:11" s="73" customFormat="1" ht="22.5" customHeight="1" x14ac:dyDescent="0.2">
      <c r="C243" s="158"/>
      <c r="D243" s="162"/>
      <c r="E243" s="142" t="s">
        <v>298</v>
      </c>
      <c r="F243" s="142"/>
      <c r="G243" s="79" t="s">
        <v>21</v>
      </c>
      <c r="H243" s="79" t="s">
        <v>21</v>
      </c>
      <c r="I243" s="79" t="s">
        <v>21</v>
      </c>
      <c r="J243" s="79" t="s">
        <v>21</v>
      </c>
      <c r="K243" s="71"/>
    </row>
    <row r="244" spans="3:11" s="73" customFormat="1" ht="22.5" customHeight="1" x14ac:dyDescent="0.2">
      <c r="C244" s="158"/>
      <c r="D244" s="162"/>
      <c r="E244" s="142" t="s">
        <v>299</v>
      </c>
      <c r="F244" s="142"/>
      <c r="G244" s="79" t="s">
        <v>21</v>
      </c>
      <c r="H244" s="79" t="s">
        <v>21</v>
      </c>
      <c r="I244" s="79" t="s">
        <v>21</v>
      </c>
      <c r="J244" s="79" t="s">
        <v>21</v>
      </c>
      <c r="K244" s="74"/>
    </row>
    <row r="245" spans="3:11" s="73" customFormat="1" ht="22.5" customHeight="1" x14ac:dyDescent="0.2">
      <c r="C245" s="158"/>
      <c r="D245" s="162"/>
      <c r="E245" s="142" t="s">
        <v>300</v>
      </c>
      <c r="F245" s="142"/>
      <c r="G245" s="82" t="s">
        <v>25</v>
      </c>
      <c r="H245" s="81" t="s">
        <v>25</v>
      </c>
      <c r="I245" s="82" t="s">
        <v>25</v>
      </c>
      <c r="J245" s="82" t="s">
        <v>25</v>
      </c>
      <c r="K245" s="71"/>
    </row>
    <row r="246" spans="3:11" s="73" customFormat="1" ht="22.5" customHeight="1" x14ac:dyDescent="0.2">
      <c r="C246" s="158"/>
      <c r="D246" s="162"/>
      <c r="E246" s="70" t="s">
        <v>301</v>
      </c>
      <c r="F246" s="70"/>
      <c r="G246" s="80" t="s">
        <v>21</v>
      </c>
      <c r="H246" s="79" t="s">
        <v>21</v>
      </c>
      <c r="I246" s="82" t="s">
        <v>16</v>
      </c>
      <c r="J246" s="82" t="s">
        <v>16</v>
      </c>
      <c r="K246" s="71"/>
    </row>
    <row r="247" spans="3:11" s="73" customFormat="1" ht="22.5" customHeight="1" x14ac:dyDescent="0.2">
      <c r="C247" s="158"/>
      <c r="D247" s="162"/>
      <c r="E247" s="144" t="s">
        <v>302</v>
      </c>
      <c r="F247" s="145"/>
      <c r="G247" s="79" t="s">
        <v>21</v>
      </c>
      <c r="H247" s="79" t="s">
        <v>21</v>
      </c>
      <c r="I247" s="79" t="s">
        <v>21</v>
      </c>
      <c r="J247" s="79" t="s">
        <v>21</v>
      </c>
      <c r="K247" s="74"/>
    </row>
    <row r="248" spans="3:11" s="73" customFormat="1" ht="22.5" customHeight="1" x14ac:dyDescent="0.2">
      <c r="C248" s="158"/>
      <c r="D248" s="162"/>
      <c r="E248" s="144" t="s">
        <v>303</v>
      </c>
      <c r="F248" s="145"/>
      <c r="G248" s="79" t="s">
        <v>21</v>
      </c>
      <c r="H248" s="79" t="s">
        <v>21</v>
      </c>
      <c r="I248" s="79" t="s">
        <v>21</v>
      </c>
      <c r="J248" s="79" t="s">
        <v>15</v>
      </c>
      <c r="K248" s="71"/>
    </row>
    <row r="249" spans="3:11" s="73" customFormat="1" ht="22.5" customHeight="1" x14ac:dyDescent="0.2">
      <c r="C249" s="158"/>
      <c r="D249" s="162"/>
      <c r="E249" s="144" t="s">
        <v>304</v>
      </c>
      <c r="F249" s="145"/>
      <c r="G249" s="79" t="s">
        <v>21</v>
      </c>
      <c r="H249" s="79" t="s">
        <v>21</v>
      </c>
      <c r="I249" s="79" t="s">
        <v>21</v>
      </c>
      <c r="J249" s="79" t="s">
        <v>15</v>
      </c>
      <c r="K249" s="71"/>
    </row>
    <row r="250" spans="3:11" s="73" customFormat="1" ht="22.5" customHeight="1" x14ac:dyDescent="0.2">
      <c r="C250" s="158"/>
      <c r="D250" s="162"/>
      <c r="E250" s="142" t="s">
        <v>305</v>
      </c>
      <c r="F250" s="142"/>
      <c r="G250" s="79" t="s">
        <v>21</v>
      </c>
      <c r="H250" s="79" t="s">
        <v>21</v>
      </c>
      <c r="I250" s="79" t="s">
        <v>21</v>
      </c>
      <c r="J250" s="79" t="s">
        <v>15</v>
      </c>
      <c r="K250" s="71"/>
    </row>
    <row r="251" spans="3:11" s="73" customFormat="1" ht="22.5" customHeight="1" x14ac:dyDescent="0.2">
      <c r="C251" s="158"/>
      <c r="D251" s="162"/>
      <c r="E251" s="142" t="s">
        <v>306</v>
      </c>
      <c r="F251" s="142"/>
      <c r="G251" s="81" t="s">
        <v>16</v>
      </c>
      <c r="H251" s="81" t="s">
        <v>16</v>
      </c>
      <c r="I251" s="81" t="s">
        <v>16</v>
      </c>
      <c r="J251" s="81" t="s">
        <v>16</v>
      </c>
      <c r="K251" s="71"/>
    </row>
    <row r="252" spans="3:11" s="73" customFormat="1" ht="22.5" customHeight="1" x14ac:dyDescent="0.2">
      <c r="C252" s="158"/>
      <c r="D252" s="162"/>
      <c r="E252" s="144" t="s">
        <v>307</v>
      </c>
      <c r="F252" s="145"/>
      <c r="G252" s="79" t="s">
        <v>21</v>
      </c>
      <c r="H252" s="79" t="s">
        <v>21</v>
      </c>
      <c r="I252" s="79" t="s">
        <v>21</v>
      </c>
      <c r="J252" s="79" t="s">
        <v>21</v>
      </c>
      <c r="K252" s="71"/>
    </row>
    <row r="253" spans="3:11" s="73" customFormat="1" ht="22.5" customHeight="1" x14ac:dyDescent="0.2">
      <c r="C253" s="158"/>
      <c r="D253" s="162"/>
      <c r="E253" s="142" t="s">
        <v>308</v>
      </c>
      <c r="F253" s="142"/>
      <c r="G253" s="79" t="s">
        <v>21</v>
      </c>
      <c r="H253" s="79" t="s">
        <v>21</v>
      </c>
      <c r="I253" s="79" t="s">
        <v>21</v>
      </c>
      <c r="J253" s="79" t="s">
        <v>21</v>
      </c>
      <c r="K253" s="71"/>
    </row>
    <row r="254" spans="3:11" s="73" customFormat="1" ht="22.5" customHeight="1" x14ac:dyDescent="0.2">
      <c r="C254" s="158"/>
      <c r="D254" s="162"/>
      <c r="E254" s="142" t="s">
        <v>309</v>
      </c>
      <c r="F254" s="142"/>
      <c r="G254" s="79" t="s">
        <v>21</v>
      </c>
      <c r="H254" s="79" t="s">
        <v>21</v>
      </c>
      <c r="I254" s="79" t="s">
        <v>21</v>
      </c>
      <c r="J254" s="79" t="s">
        <v>21</v>
      </c>
      <c r="K254" s="71"/>
    </row>
    <row r="255" spans="3:11" s="73" customFormat="1" ht="22.5" customHeight="1" x14ac:dyDescent="0.2">
      <c r="C255" s="158"/>
      <c r="D255" s="162"/>
      <c r="E255" s="142" t="s">
        <v>310</v>
      </c>
      <c r="F255" s="142"/>
      <c r="G255" s="79" t="s">
        <v>21</v>
      </c>
      <c r="H255" s="79" t="s">
        <v>21</v>
      </c>
      <c r="I255" s="79" t="s">
        <v>21</v>
      </c>
      <c r="J255" s="79" t="s">
        <v>21</v>
      </c>
      <c r="K255" s="71"/>
    </row>
    <row r="256" spans="3:11" s="73" customFormat="1" ht="22.5" customHeight="1" x14ac:dyDescent="0.2">
      <c r="C256" s="158"/>
      <c r="D256" s="162"/>
      <c r="E256" s="144" t="s">
        <v>311</v>
      </c>
      <c r="F256" s="145"/>
      <c r="G256" s="79" t="s">
        <v>21</v>
      </c>
      <c r="H256" s="79" t="s">
        <v>21</v>
      </c>
      <c r="I256" s="79" t="s">
        <v>21</v>
      </c>
      <c r="J256" s="79" t="s">
        <v>21</v>
      </c>
      <c r="K256" s="71"/>
    </row>
    <row r="257" spans="3:11" s="73" customFormat="1" ht="22.5" customHeight="1" x14ac:dyDescent="0.2">
      <c r="C257" s="117"/>
      <c r="D257" s="118"/>
      <c r="E257" s="114" t="s">
        <v>487</v>
      </c>
      <c r="F257" s="115"/>
      <c r="G257" s="81" t="s">
        <v>25</v>
      </c>
      <c r="H257" s="81" t="s">
        <v>16</v>
      </c>
      <c r="I257" s="79" t="s">
        <v>21</v>
      </c>
      <c r="J257" s="79" t="s">
        <v>21</v>
      </c>
      <c r="K257" s="71"/>
    </row>
    <row r="258" spans="3:11" s="73" customFormat="1" ht="22.5" customHeight="1" x14ac:dyDescent="0.2">
      <c r="C258" s="70" t="s">
        <v>223</v>
      </c>
      <c r="D258" s="70" t="s">
        <v>312</v>
      </c>
      <c r="E258" s="142" t="s">
        <v>313</v>
      </c>
      <c r="F258" s="142"/>
      <c r="G258" s="80" t="s">
        <v>15</v>
      </c>
      <c r="H258" s="80" t="s">
        <v>15</v>
      </c>
      <c r="I258" s="80" t="s">
        <v>15</v>
      </c>
      <c r="J258" s="80" t="s">
        <v>15</v>
      </c>
      <c r="K258" s="71"/>
    </row>
    <row r="259" spans="3:11" s="73" customFormat="1" ht="30" customHeight="1" x14ac:dyDescent="0.2">
      <c r="C259" s="70" t="s">
        <v>223</v>
      </c>
      <c r="D259" s="70" t="s">
        <v>314</v>
      </c>
      <c r="E259" s="142" t="s">
        <v>315</v>
      </c>
      <c r="F259" s="142"/>
      <c r="G259" s="80" t="s">
        <v>21</v>
      </c>
      <c r="H259" s="80" t="s">
        <v>15</v>
      </c>
      <c r="I259" s="80" t="s">
        <v>15</v>
      </c>
      <c r="J259" s="80" t="s">
        <v>15</v>
      </c>
      <c r="K259" s="71"/>
    </row>
    <row r="260" spans="3:11" s="73" customFormat="1" ht="22.5" customHeight="1" x14ac:dyDescent="0.2">
      <c r="C260" s="70" t="s">
        <v>223</v>
      </c>
      <c r="D260" s="70" t="s">
        <v>316</v>
      </c>
      <c r="E260" s="142" t="s">
        <v>486</v>
      </c>
      <c r="F260" s="142"/>
      <c r="G260" s="80" t="s">
        <v>15</v>
      </c>
      <c r="H260" s="80" t="s">
        <v>15</v>
      </c>
      <c r="I260" s="80" t="s">
        <v>15</v>
      </c>
      <c r="J260" s="80" t="s">
        <v>15</v>
      </c>
      <c r="K260" s="71"/>
    </row>
    <row r="261" spans="3:11" s="73" customFormat="1" ht="22.5" customHeight="1" x14ac:dyDescent="0.2">
      <c r="C261" s="142" t="s">
        <v>223</v>
      </c>
      <c r="D261" s="142" t="s">
        <v>317</v>
      </c>
      <c r="E261" s="146" t="s">
        <v>269</v>
      </c>
      <c r="F261" s="146"/>
      <c r="G261" s="80" t="s">
        <v>15</v>
      </c>
      <c r="H261" s="80" t="s">
        <v>15</v>
      </c>
      <c r="I261" s="80" t="s">
        <v>15</v>
      </c>
      <c r="J261" s="80" t="s">
        <v>15</v>
      </c>
      <c r="K261" s="121"/>
    </row>
    <row r="262" spans="3:11" s="73" customFormat="1" ht="22.5" customHeight="1" x14ac:dyDescent="0.2">
      <c r="C262" s="142"/>
      <c r="D262" s="142"/>
      <c r="E262" s="142" t="s">
        <v>318</v>
      </c>
      <c r="F262" s="142"/>
      <c r="G262" s="80" t="s">
        <v>15</v>
      </c>
      <c r="H262" s="80" t="s">
        <v>15</v>
      </c>
      <c r="I262" s="80" t="s">
        <v>15</v>
      </c>
      <c r="J262" s="80" t="s">
        <v>15</v>
      </c>
      <c r="K262" s="74"/>
    </row>
    <row r="263" spans="3:11" s="73" customFormat="1" ht="22.5" customHeight="1" x14ac:dyDescent="0.2">
      <c r="C263" s="142"/>
      <c r="D263" s="142"/>
      <c r="E263" s="142" t="s">
        <v>319</v>
      </c>
      <c r="F263" s="142"/>
      <c r="G263" s="80" t="s">
        <v>15</v>
      </c>
      <c r="H263" s="80" t="s">
        <v>15</v>
      </c>
      <c r="I263" s="80" t="s">
        <v>15</v>
      </c>
      <c r="J263" s="80" t="s">
        <v>15</v>
      </c>
      <c r="K263" s="74"/>
    </row>
  </sheetData>
  <autoFilter ref="C14:M263" xr:uid="{00000000-0009-0000-0000-000000000000}"/>
  <mergeCells count="137">
    <mergeCell ref="C12:K12"/>
    <mergeCell ref="C210:C230"/>
    <mergeCell ref="D210:D230"/>
    <mergeCell ref="E261:F261"/>
    <mergeCell ref="E262:F262"/>
    <mergeCell ref="D261:D263"/>
    <mergeCell ref="C261:C263"/>
    <mergeCell ref="E263:F263"/>
    <mergeCell ref="E256:F256"/>
    <mergeCell ref="E205:F205"/>
    <mergeCell ref="D190:D205"/>
    <mergeCell ref="E190:F190"/>
    <mergeCell ref="E232:F232"/>
    <mergeCell ref="E233:F233"/>
    <mergeCell ref="E222:F222"/>
    <mergeCell ref="E260:F260"/>
    <mergeCell ref="E255:F255"/>
    <mergeCell ref="E250:F250"/>
    <mergeCell ref="E251:F251"/>
    <mergeCell ref="E243:F243"/>
    <mergeCell ref="E244:F244"/>
    <mergeCell ref="E245:F245"/>
    <mergeCell ref="E253:F253"/>
    <mergeCell ref="E254:F254"/>
    <mergeCell ref="E258:F258"/>
    <mergeCell ref="E248:F248"/>
    <mergeCell ref="D102:D103"/>
    <mergeCell ref="D104:D105"/>
    <mergeCell ref="D180:D181"/>
    <mergeCell ref="D100:D101"/>
    <mergeCell ref="D176:D177"/>
    <mergeCell ref="E204:F204"/>
    <mergeCell ref="D35:D42"/>
    <mergeCell ref="D170:D175"/>
    <mergeCell ref="D94:D97"/>
    <mergeCell ref="D84:D89"/>
    <mergeCell ref="D124:D127"/>
    <mergeCell ref="D128:D133"/>
    <mergeCell ref="D74:D83"/>
    <mergeCell ref="D106:D123"/>
    <mergeCell ref="D49:D51"/>
    <mergeCell ref="E259:F259"/>
    <mergeCell ref="D140:D145"/>
    <mergeCell ref="D146:D153"/>
    <mergeCell ref="D154:D161"/>
    <mergeCell ref="E182:F182"/>
    <mergeCell ref="E183:F183"/>
    <mergeCell ref="E188:F188"/>
    <mergeCell ref="E189:F189"/>
    <mergeCell ref="D184:D187"/>
    <mergeCell ref="E184:F184"/>
    <mergeCell ref="D162:D169"/>
    <mergeCell ref="D178:D179"/>
    <mergeCell ref="E229:F229"/>
    <mergeCell ref="E228:F228"/>
    <mergeCell ref="E226:F226"/>
    <mergeCell ref="E225:F225"/>
    <mergeCell ref="E224:F224"/>
    <mergeCell ref="E230:F230"/>
    <mergeCell ref="E221:F221"/>
    <mergeCell ref="E220:F220"/>
    <mergeCell ref="E223:F223"/>
    <mergeCell ref="E213:F213"/>
    <mergeCell ref="E214:F214"/>
    <mergeCell ref="E227:F227"/>
    <mergeCell ref="E252:F252"/>
    <mergeCell ref="E238:F238"/>
    <mergeCell ref="E242:F242"/>
    <mergeCell ref="E217:F217"/>
    <mergeCell ref="E216:F216"/>
    <mergeCell ref="G184:G187"/>
    <mergeCell ref="E219:F219"/>
    <mergeCell ref="E218:F218"/>
    <mergeCell ref="E197:F197"/>
    <mergeCell ref="E198:F198"/>
    <mergeCell ref="E185:F185"/>
    <mergeCell ref="E186:F186"/>
    <mergeCell ref="E235:F235"/>
    <mergeCell ref="E236:F236"/>
    <mergeCell ref="E237:F237"/>
    <mergeCell ref="E206:F206"/>
    <mergeCell ref="E207:F207"/>
    <mergeCell ref="E199:F199"/>
    <mergeCell ref="E200:F200"/>
    <mergeCell ref="E215:F215"/>
    <mergeCell ref="E239:F239"/>
    <mergeCell ref="E240:F240"/>
    <mergeCell ref="E241:F241"/>
    <mergeCell ref="E234:F234"/>
    <mergeCell ref="I184:I187"/>
    <mergeCell ref="J184:J187"/>
    <mergeCell ref="C235:C256"/>
    <mergeCell ref="D235:D256"/>
    <mergeCell ref="D17:D20"/>
    <mergeCell ref="D31:D34"/>
    <mergeCell ref="D27:D30"/>
    <mergeCell ref="D21:D26"/>
    <mergeCell ref="C15:C48"/>
    <mergeCell ref="C106:C137"/>
    <mergeCell ref="E201:F201"/>
    <mergeCell ref="E202:F202"/>
    <mergeCell ref="E211:F211"/>
    <mergeCell ref="E212:F212"/>
    <mergeCell ref="E210:F210"/>
    <mergeCell ref="E191:F191"/>
    <mergeCell ref="H184:H187"/>
    <mergeCell ref="E192:F192"/>
    <mergeCell ref="E193:F193"/>
    <mergeCell ref="E208:F208"/>
    <mergeCell ref="E187:F187"/>
    <mergeCell ref="E209:F209"/>
    <mergeCell ref="E203:F203"/>
    <mergeCell ref="E194:F194"/>
    <mergeCell ref="C190:C205"/>
    <mergeCell ref="E247:F247"/>
    <mergeCell ref="E249:F249"/>
    <mergeCell ref="C231:C234"/>
    <mergeCell ref="E231:F231"/>
    <mergeCell ref="C184:C187"/>
    <mergeCell ref="C182:C183"/>
    <mergeCell ref="D15:D16"/>
    <mergeCell ref="D43:D44"/>
    <mergeCell ref="D45:D48"/>
    <mergeCell ref="D134:D137"/>
    <mergeCell ref="D138:D139"/>
    <mergeCell ref="D90:D91"/>
    <mergeCell ref="E195:F195"/>
    <mergeCell ref="E196:F196"/>
    <mergeCell ref="D182:D183"/>
    <mergeCell ref="D92:D93"/>
    <mergeCell ref="C90:C105"/>
    <mergeCell ref="C49:C89"/>
    <mergeCell ref="D52:D61"/>
    <mergeCell ref="D62:D73"/>
    <mergeCell ref="C138:C161"/>
    <mergeCell ref="C162:C181"/>
    <mergeCell ref="D98:D99"/>
  </mergeCells>
  <pageMargins left="0.7" right="0.7" top="0.75" bottom="0.75" header="0.3" footer="0.3"/>
  <pageSetup paperSize="1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E5C8-8C2E-4076-8313-12E3648D5013}">
  <sheetPr>
    <tabColor rgb="FF0070C0"/>
  </sheetPr>
  <dimension ref="B3:AA53"/>
  <sheetViews>
    <sheetView showGridLines="0" view="pageBreakPreview" zoomScale="90" zoomScaleNormal="130" zoomScaleSheetLayoutView="90" workbookViewId="0"/>
  </sheetViews>
  <sheetFormatPr baseColWidth="10" defaultColWidth="11.42578125" defaultRowHeight="22.5" customHeight="1" x14ac:dyDescent="0.2"/>
  <cols>
    <col min="1" max="1" width="1.85546875" style="1" customWidth="1"/>
    <col min="2" max="2" width="12.140625" style="1" customWidth="1"/>
    <col min="3" max="3" width="18.28515625" style="1" customWidth="1"/>
    <col min="4" max="4" width="49.42578125" style="1" customWidth="1"/>
    <col min="5" max="5" width="24.85546875" style="4" customWidth="1"/>
    <col min="6" max="6" width="24.140625" style="4" customWidth="1"/>
    <col min="7" max="7" width="2.28515625" style="4" customWidth="1"/>
    <col min="8" max="8" width="10.42578125" style="1" customWidth="1"/>
    <col min="9" max="9" width="25.85546875" style="1" customWidth="1"/>
    <col min="10" max="10" width="22.85546875" style="1" customWidth="1"/>
    <col min="11" max="16384" width="11.42578125" style="1"/>
  </cols>
  <sheetData>
    <row r="3" spans="2:27" ht="12.75" x14ac:dyDescent="0.2">
      <c r="C3" s="2"/>
    </row>
    <row r="4" spans="2:27" ht="12.75" x14ac:dyDescent="0.2">
      <c r="C4" s="2"/>
    </row>
    <row r="5" spans="2:27" ht="12.75" x14ac:dyDescent="0.2">
      <c r="C5" s="2"/>
    </row>
    <row r="6" spans="2:27" ht="12.75" x14ac:dyDescent="0.2">
      <c r="C6" s="2"/>
    </row>
    <row r="7" spans="2:27" ht="12.75" x14ac:dyDescent="0.2">
      <c r="C7" s="2"/>
    </row>
    <row r="8" spans="2:27" ht="12.75" x14ac:dyDescent="0.2">
      <c r="C8" s="2"/>
    </row>
    <row r="9" spans="2:27" ht="12.75" x14ac:dyDescent="0.2">
      <c r="C9" s="2"/>
    </row>
    <row r="10" spans="2:27" ht="12.75" x14ac:dyDescent="0.2">
      <c r="C10" s="2"/>
    </row>
    <row r="11" spans="2:27" ht="22.5" customHeight="1" x14ac:dyDescent="0.2">
      <c r="C11" s="2"/>
      <c r="F11" s="4" t="str">
        <f>'4. RESULTADOS'!C13</f>
        <v xml:space="preserve">Tabla 1. Resultados Gestión del Riesgo
A continuación se presenta el consolidado de resultados frente a la eficacia en aplicación de controles y acciones de tratamiento para cada proceso. Para ver el detalle de clic en el nombre de cada proceso. </v>
      </c>
    </row>
    <row r="12" spans="2:27" ht="12.75" x14ac:dyDescent="0.2">
      <c r="C12" s="2"/>
    </row>
    <row r="13" spans="2:27" ht="57" customHeight="1" x14ac:dyDescent="0.2">
      <c r="C13" s="173" t="s">
        <v>320</v>
      </c>
      <c r="D13" s="174"/>
      <c r="E13" s="174"/>
      <c r="F13" s="174"/>
      <c r="G13" s="28"/>
      <c r="I13" s="30" t="s">
        <v>321</v>
      </c>
      <c r="J13" s="29"/>
      <c r="K13" s="29"/>
      <c r="L13" s="29"/>
      <c r="M13" s="29"/>
      <c r="N13" s="29"/>
      <c r="O13" s="29"/>
      <c r="P13" s="29"/>
      <c r="Q13" s="29"/>
      <c r="R13" s="29"/>
      <c r="S13" s="29"/>
      <c r="T13" s="29"/>
      <c r="U13" s="29"/>
      <c r="V13" s="29"/>
      <c r="W13" s="29"/>
      <c r="X13" s="29"/>
      <c r="Y13" s="29"/>
      <c r="Z13" s="29"/>
      <c r="AA13" s="29"/>
    </row>
    <row r="14" spans="2:27" ht="35.25" customHeight="1" x14ac:dyDescent="0.2">
      <c r="C14" s="6" t="s">
        <v>322</v>
      </c>
      <c r="D14" s="6" t="s">
        <v>223</v>
      </c>
      <c r="E14" s="7" t="s">
        <v>323</v>
      </c>
      <c r="F14" s="7" t="s">
        <v>324</v>
      </c>
      <c r="G14" s="7"/>
      <c r="I14" s="31" t="s">
        <v>325</v>
      </c>
      <c r="J14" s="31" t="s">
        <v>326</v>
      </c>
    </row>
    <row r="15" spans="2:27" ht="15" customHeight="1" x14ac:dyDescent="0.25">
      <c r="B15" s="60">
        <v>1</v>
      </c>
      <c r="C15" s="10" t="s">
        <v>327</v>
      </c>
      <c r="D15" s="88" t="s">
        <v>224</v>
      </c>
      <c r="E15" s="93" t="s">
        <v>328</v>
      </c>
      <c r="F15" s="93" t="s">
        <v>328</v>
      </c>
      <c r="G15" s="8"/>
      <c r="H15" s="177" t="s">
        <v>328</v>
      </c>
      <c r="I15" s="175" t="s">
        <v>329</v>
      </c>
      <c r="J15" s="175" t="s">
        <v>330</v>
      </c>
    </row>
    <row r="16" spans="2:27" ht="15" customHeight="1" x14ac:dyDescent="0.25">
      <c r="B16" s="60">
        <v>2</v>
      </c>
      <c r="C16" s="10" t="s">
        <v>327</v>
      </c>
      <c r="D16" s="88" t="s">
        <v>316</v>
      </c>
      <c r="E16" s="256" t="s">
        <v>328</v>
      </c>
      <c r="F16" s="256" t="s">
        <v>328</v>
      </c>
      <c r="G16" s="8"/>
      <c r="H16" s="177"/>
      <c r="I16" s="176"/>
      <c r="J16" s="176"/>
    </row>
    <row r="17" spans="2:10" ht="15" customHeight="1" x14ac:dyDescent="0.2">
      <c r="B17" s="60">
        <v>3</v>
      </c>
      <c r="C17" s="10" t="s">
        <v>327</v>
      </c>
      <c r="D17" s="90" t="s">
        <v>331</v>
      </c>
      <c r="E17" s="9" t="s">
        <v>332</v>
      </c>
      <c r="F17" s="9" t="s">
        <v>332</v>
      </c>
      <c r="G17" s="8"/>
      <c r="H17" s="177"/>
      <c r="I17" s="176"/>
      <c r="J17" s="176"/>
    </row>
    <row r="18" spans="2:10" ht="15" customHeight="1" x14ac:dyDescent="0.2">
      <c r="B18" s="60">
        <v>4</v>
      </c>
      <c r="C18" s="10" t="s">
        <v>327</v>
      </c>
      <c r="D18" s="90" t="s">
        <v>234</v>
      </c>
      <c r="E18" s="256" t="s">
        <v>328</v>
      </c>
      <c r="F18" s="256" t="s">
        <v>328</v>
      </c>
      <c r="G18" s="8"/>
    </row>
    <row r="19" spans="2:10" ht="15" customHeight="1" x14ac:dyDescent="0.25">
      <c r="B19" s="60">
        <v>5</v>
      </c>
      <c r="C19" s="10" t="s">
        <v>327</v>
      </c>
      <c r="D19" s="90" t="s">
        <v>312</v>
      </c>
      <c r="E19" s="256" t="s">
        <v>328</v>
      </c>
      <c r="F19" s="256" t="s">
        <v>328</v>
      </c>
      <c r="G19" s="5"/>
      <c r="H19" s="32" t="s">
        <v>333</v>
      </c>
      <c r="I19" s="175" t="s">
        <v>334</v>
      </c>
      <c r="J19" s="175" t="s">
        <v>335</v>
      </c>
    </row>
    <row r="20" spans="2:10" ht="15" customHeight="1" x14ac:dyDescent="0.2">
      <c r="B20" s="60"/>
      <c r="C20" s="12" t="s">
        <v>336</v>
      </c>
      <c r="D20" s="13" t="s">
        <v>236</v>
      </c>
      <c r="E20" s="257"/>
      <c r="F20" s="257"/>
      <c r="G20" s="8"/>
      <c r="I20" s="176"/>
      <c r="J20" s="176"/>
    </row>
    <row r="21" spans="2:10" ht="15" customHeight="1" x14ac:dyDescent="0.2">
      <c r="B21" s="60">
        <v>6</v>
      </c>
      <c r="C21" s="10" t="s">
        <v>336</v>
      </c>
      <c r="D21" s="92" t="s">
        <v>337</v>
      </c>
      <c r="E21" s="9" t="s">
        <v>332</v>
      </c>
      <c r="F21" s="9" t="s">
        <v>332</v>
      </c>
      <c r="G21" s="8"/>
      <c r="I21" s="176"/>
      <c r="J21" s="176"/>
    </row>
    <row r="22" spans="2:10" ht="15" customHeight="1" x14ac:dyDescent="0.2">
      <c r="B22" s="60">
        <v>7</v>
      </c>
      <c r="C22" s="10" t="s">
        <v>336</v>
      </c>
      <c r="D22" s="92" t="s">
        <v>10</v>
      </c>
      <c r="E22" s="9" t="s">
        <v>332</v>
      </c>
      <c r="F22" s="9" t="s">
        <v>332</v>
      </c>
      <c r="G22" s="8"/>
    </row>
    <row r="23" spans="2:10" ht="15" customHeight="1" x14ac:dyDescent="0.25">
      <c r="B23" s="60">
        <v>8</v>
      </c>
      <c r="C23" s="10" t="s">
        <v>336</v>
      </c>
      <c r="D23" s="92" t="s">
        <v>338</v>
      </c>
      <c r="E23" s="9" t="s">
        <v>332</v>
      </c>
      <c r="F23" s="9" t="s">
        <v>332</v>
      </c>
      <c r="G23" s="8"/>
      <c r="H23" s="26" t="s">
        <v>339</v>
      </c>
      <c r="I23" s="175" t="s">
        <v>340</v>
      </c>
      <c r="J23" s="175" t="s">
        <v>341</v>
      </c>
    </row>
    <row r="24" spans="2:10" ht="15" customHeight="1" x14ac:dyDescent="0.2">
      <c r="B24" s="60">
        <v>9</v>
      </c>
      <c r="C24" s="10" t="s">
        <v>336</v>
      </c>
      <c r="D24" s="92" t="s">
        <v>342</v>
      </c>
      <c r="E24" s="9" t="s">
        <v>332</v>
      </c>
      <c r="F24" s="9" t="s">
        <v>332</v>
      </c>
      <c r="G24" s="8"/>
      <c r="I24" s="176"/>
      <c r="J24" s="176"/>
    </row>
    <row r="25" spans="2:10" ht="15" customHeight="1" x14ac:dyDescent="0.2">
      <c r="B25" s="60">
        <v>10</v>
      </c>
      <c r="C25" s="10" t="s">
        <v>336</v>
      </c>
      <c r="D25" s="92" t="s">
        <v>343</v>
      </c>
      <c r="E25" s="9" t="s">
        <v>333</v>
      </c>
      <c r="F25" s="9" t="s">
        <v>333</v>
      </c>
      <c r="G25" s="8"/>
      <c r="I25" s="176"/>
      <c r="J25" s="176"/>
    </row>
    <row r="26" spans="2:10" ht="15" customHeight="1" x14ac:dyDescent="0.2">
      <c r="B26" s="60">
        <v>11</v>
      </c>
      <c r="C26" s="10" t="s">
        <v>336</v>
      </c>
      <c r="D26" s="92" t="s">
        <v>106</v>
      </c>
      <c r="E26" s="9" t="s">
        <v>333</v>
      </c>
      <c r="F26" s="9" t="s">
        <v>333</v>
      </c>
      <c r="G26" s="8"/>
    </row>
    <row r="27" spans="2:10" ht="15" customHeight="1" x14ac:dyDescent="0.2">
      <c r="B27" s="60">
        <v>12</v>
      </c>
      <c r="C27" s="10" t="s">
        <v>336</v>
      </c>
      <c r="D27" s="92" t="s">
        <v>197</v>
      </c>
      <c r="E27" s="9" t="s">
        <v>333</v>
      </c>
      <c r="F27" s="9" t="s">
        <v>333</v>
      </c>
      <c r="G27" s="8"/>
    </row>
    <row r="28" spans="2:10" ht="15" customHeight="1" x14ac:dyDescent="0.2">
      <c r="B28" s="60"/>
      <c r="C28" s="14" t="s">
        <v>336</v>
      </c>
      <c r="D28" s="15" t="s">
        <v>289</v>
      </c>
      <c r="E28" s="257"/>
      <c r="F28" s="257"/>
      <c r="G28" s="8"/>
    </row>
    <row r="29" spans="2:10" ht="15" customHeight="1" x14ac:dyDescent="0.25">
      <c r="B29" s="60">
        <v>13</v>
      </c>
      <c r="C29" s="10" t="s">
        <v>336</v>
      </c>
      <c r="D29" s="25" t="s">
        <v>337</v>
      </c>
      <c r="E29" s="9" t="s">
        <v>332</v>
      </c>
      <c r="F29" s="9" t="s">
        <v>332</v>
      </c>
      <c r="G29" s="9"/>
    </row>
    <row r="30" spans="2:10" ht="15" customHeight="1" x14ac:dyDescent="0.2">
      <c r="B30" s="60">
        <v>14</v>
      </c>
      <c r="C30" s="10" t="s">
        <v>336</v>
      </c>
      <c r="D30" s="92" t="s">
        <v>344</v>
      </c>
      <c r="E30" s="9" t="s">
        <v>332</v>
      </c>
      <c r="F30" s="9" t="s">
        <v>333</v>
      </c>
      <c r="G30" s="9"/>
    </row>
    <row r="31" spans="2:10" ht="15" customHeight="1" x14ac:dyDescent="0.2">
      <c r="B31" s="60">
        <v>15</v>
      </c>
      <c r="C31" s="10" t="s">
        <v>336</v>
      </c>
      <c r="D31" s="92" t="s">
        <v>345</v>
      </c>
      <c r="E31" s="9" t="s">
        <v>332</v>
      </c>
      <c r="F31" s="9" t="s">
        <v>332</v>
      </c>
      <c r="G31" s="9"/>
    </row>
    <row r="32" spans="2:10" ht="15" customHeight="1" x14ac:dyDescent="0.2">
      <c r="B32" s="60">
        <v>20</v>
      </c>
      <c r="C32" s="10" t="s">
        <v>336</v>
      </c>
      <c r="D32" s="92" t="s">
        <v>346</v>
      </c>
      <c r="E32" s="9" t="s">
        <v>332</v>
      </c>
      <c r="F32" s="9" t="s">
        <v>332</v>
      </c>
      <c r="G32" s="8"/>
    </row>
    <row r="33" spans="2:7" ht="15" customHeight="1" x14ac:dyDescent="0.2">
      <c r="B33" s="60">
        <v>21</v>
      </c>
      <c r="C33" s="10" t="s">
        <v>336</v>
      </c>
      <c r="D33" s="92" t="s">
        <v>347</v>
      </c>
      <c r="E33" s="9" t="s">
        <v>332</v>
      </c>
      <c r="F33" s="9" t="s">
        <v>332</v>
      </c>
      <c r="G33" s="8"/>
    </row>
    <row r="34" spans="2:7" ht="15" customHeight="1" x14ac:dyDescent="0.2">
      <c r="B34" s="60">
        <v>22</v>
      </c>
      <c r="C34" s="10" t="s">
        <v>336</v>
      </c>
      <c r="D34" s="92" t="s">
        <v>348</v>
      </c>
      <c r="E34" s="9" t="s">
        <v>332</v>
      </c>
      <c r="F34" s="9" t="s">
        <v>332</v>
      </c>
      <c r="G34" s="8"/>
    </row>
    <row r="35" spans="2:7" ht="15" customHeight="1" x14ac:dyDescent="0.2">
      <c r="B35" s="60">
        <v>23</v>
      </c>
      <c r="C35" s="10" t="s">
        <v>336</v>
      </c>
      <c r="D35" s="92" t="s">
        <v>349</v>
      </c>
      <c r="E35" s="9" t="s">
        <v>332</v>
      </c>
      <c r="F35" s="9" t="s">
        <v>332</v>
      </c>
      <c r="G35" s="8"/>
    </row>
    <row r="36" spans="2:7" ht="15" customHeight="1" x14ac:dyDescent="0.2">
      <c r="B36" s="60">
        <v>16</v>
      </c>
      <c r="C36" s="10" t="s">
        <v>336</v>
      </c>
      <c r="D36" s="92" t="s">
        <v>350</v>
      </c>
      <c r="E36" s="256" t="s">
        <v>328</v>
      </c>
      <c r="F36" s="256" t="s">
        <v>328</v>
      </c>
      <c r="G36" s="8"/>
    </row>
    <row r="37" spans="2:7" ht="15" customHeight="1" x14ac:dyDescent="0.2">
      <c r="B37" s="60">
        <v>17</v>
      </c>
      <c r="C37" s="10" t="s">
        <v>336</v>
      </c>
      <c r="D37" s="92" t="s">
        <v>351</v>
      </c>
      <c r="E37" s="9" t="s">
        <v>333</v>
      </c>
      <c r="F37" s="9" t="s">
        <v>333</v>
      </c>
      <c r="G37" s="8"/>
    </row>
    <row r="38" spans="2:7" ht="15" customHeight="1" x14ac:dyDescent="0.2">
      <c r="B38" s="60">
        <v>18</v>
      </c>
      <c r="C38" s="10" t="s">
        <v>336</v>
      </c>
      <c r="D38" s="92" t="s">
        <v>352</v>
      </c>
      <c r="E38" s="9" t="s">
        <v>333</v>
      </c>
      <c r="F38" s="9" t="s">
        <v>333</v>
      </c>
      <c r="G38" s="8"/>
    </row>
    <row r="39" spans="2:7" ht="15" customHeight="1" x14ac:dyDescent="0.2">
      <c r="B39" s="60">
        <v>19</v>
      </c>
      <c r="C39" s="10" t="s">
        <v>336</v>
      </c>
      <c r="D39" s="92" t="s">
        <v>353</v>
      </c>
      <c r="E39" s="9" t="s">
        <v>333</v>
      </c>
      <c r="F39" s="9" t="s">
        <v>333</v>
      </c>
      <c r="G39" s="8"/>
    </row>
    <row r="40" spans="2:7" ht="15" customHeight="1" x14ac:dyDescent="0.2">
      <c r="B40" s="60">
        <v>24</v>
      </c>
      <c r="C40" s="10" t="s">
        <v>336</v>
      </c>
      <c r="D40" s="92" t="s">
        <v>354</v>
      </c>
      <c r="E40" s="9" t="s">
        <v>333</v>
      </c>
      <c r="F40" s="9" t="s">
        <v>333</v>
      </c>
      <c r="G40" s="8"/>
    </row>
    <row r="41" spans="2:7" ht="15" customHeight="1" x14ac:dyDescent="0.2">
      <c r="B41" s="60">
        <v>24</v>
      </c>
      <c r="C41" s="10" t="s">
        <v>336</v>
      </c>
      <c r="D41" s="92" t="s">
        <v>355</v>
      </c>
      <c r="E41" s="9" t="s">
        <v>333</v>
      </c>
      <c r="F41" s="9" t="s">
        <v>333</v>
      </c>
      <c r="G41" s="8"/>
    </row>
    <row r="42" spans="2:7" ht="15" customHeight="1" x14ac:dyDescent="0.2">
      <c r="B42" s="60">
        <v>25</v>
      </c>
      <c r="C42" s="10" t="s">
        <v>336</v>
      </c>
      <c r="D42" s="92" t="s">
        <v>260</v>
      </c>
      <c r="E42" s="93" t="s">
        <v>328</v>
      </c>
      <c r="F42" s="93" t="s">
        <v>328</v>
      </c>
      <c r="G42" s="8"/>
    </row>
    <row r="43" spans="2:7" ht="15" customHeight="1" x14ac:dyDescent="0.25">
      <c r="B43" s="60">
        <v>26</v>
      </c>
      <c r="C43" s="10" t="s">
        <v>336</v>
      </c>
      <c r="D43" s="92" t="s">
        <v>317</v>
      </c>
      <c r="E43" s="9" t="s">
        <v>333</v>
      </c>
      <c r="F43" s="9" t="s">
        <v>333</v>
      </c>
      <c r="G43" s="5"/>
    </row>
    <row r="44" spans="2:7" ht="15" customHeight="1" x14ac:dyDescent="0.2">
      <c r="B44" s="60">
        <v>27</v>
      </c>
      <c r="C44" s="10" t="s">
        <v>356</v>
      </c>
      <c r="D44" s="92" t="s">
        <v>287</v>
      </c>
      <c r="E44" s="256" t="s">
        <v>328</v>
      </c>
      <c r="F44" s="256" t="s">
        <v>328</v>
      </c>
      <c r="G44" s="8"/>
    </row>
    <row r="45" spans="2:7" ht="15" customHeight="1" x14ac:dyDescent="0.2">
      <c r="B45" s="60">
        <v>28</v>
      </c>
      <c r="C45" s="10" t="s">
        <v>356</v>
      </c>
      <c r="D45" s="92" t="s">
        <v>357</v>
      </c>
      <c r="E45" s="9" t="s">
        <v>333</v>
      </c>
      <c r="F45" s="256" t="s">
        <v>328</v>
      </c>
      <c r="G45" s="9"/>
    </row>
    <row r="46" spans="2:7" ht="15" customHeight="1" x14ac:dyDescent="0.25">
      <c r="B46" s="60">
        <v>29</v>
      </c>
      <c r="C46" s="10" t="s">
        <v>356</v>
      </c>
      <c r="D46" s="92" t="s">
        <v>285</v>
      </c>
      <c r="E46" s="93" t="s">
        <v>328</v>
      </c>
      <c r="F46" s="93" t="s">
        <v>328</v>
      </c>
      <c r="G46" s="26"/>
    </row>
    <row r="47" spans="2:7" ht="15" customHeight="1" x14ac:dyDescent="0.2">
      <c r="B47" s="60">
        <v>30</v>
      </c>
      <c r="C47" s="10" t="s">
        <v>356</v>
      </c>
      <c r="D47" s="92" t="s">
        <v>256</v>
      </c>
      <c r="E47" s="93" t="s">
        <v>328</v>
      </c>
      <c r="F47" s="93" t="s">
        <v>328</v>
      </c>
      <c r="G47" s="27"/>
    </row>
    <row r="48" spans="2:7" ht="15" customHeight="1" x14ac:dyDescent="0.25">
      <c r="B48" s="60">
        <v>31</v>
      </c>
      <c r="C48" s="10" t="s">
        <v>356</v>
      </c>
      <c r="D48" s="92" t="s">
        <v>281</v>
      </c>
      <c r="E48" s="93" t="s">
        <v>328</v>
      </c>
      <c r="F48" s="93" t="s">
        <v>328</v>
      </c>
      <c r="G48" s="3"/>
    </row>
    <row r="49" spans="2:7" ht="15" customHeight="1" x14ac:dyDescent="0.2">
      <c r="B49" s="60">
        <v>32</v>
      </c>
      <c r="C49" s="10" t="s">
        <v>356</v>
      </c>
      <c r="D49" s="92" t="s">
        <v>232</v>
      </c>
      <c r="E49" s="93" t="s">
        <v>328</v>
      </c>
      <c r="F49" s="93" t="s">
        <v>328</v>
      </c>
      <c r="G49" s="8"/>
    </row>
    <row r="50" spans="2:7" ht="15" customHeight="1" x14ac:dyDescent="0.2">
      <c r="B50" s="60">
        <v>33</v>
      </c>
      <c r="C50" s="10" t="s">
        <v>356</v>
      </c>
      <c r="D50" s="92" t="s">
        <v>283</v>
      </c>
      <c r="E50" s="9" t="s">
        <v>333</v>
      </c>
      <c r="F50" s="9" t="s">
        <v>333</v>
      </c>
      <c r="G50" s="8"/>
    </row>
    <row r="51" spans="2:7" ht="15" customHeight="1" x14ac:dyDescent="0.25">
      <c r="B51" s="60">
        <v>34</v>
      </c>
      <c r="C51" s="10" t="s">
        <v>356</v>
      </c>
      <c r="D51" s="92" t="s">
        <v>258</v>
      </c>
      <c r="E51" s="93" t="s">
        <v>328</v>
      </c>
      <c r="F51" s="93" t="s">
        <v>328</v>
      </c>
      <c r="G51" s="5"/>
    </row>
    <row r="52" spans="2:7" ht="15" customHeight="1" x14ac:dyDescent="0.2">
      <c r="B52" s="60">
        <v>35</v>
      </c>
      <c r="C52" s="11" t="s">
        <v>358</v>
      </c>
      <c r="D52" s="92" t="s">
        <v>252</v>
      </c>
      <c r="E52" s="93" t="s">
        <v>328</v>
      </c>
      <c r="F52" s="93" t="s">
        <v>328</v>
      </c>
      <c r="G52" s="8"/>
    </row>
    <row r="53" spans="2:7" ht="15" customHeight="1" x14ac:dyDescent="0.2">
      <c r="B53" s="60">
        <v>36</v>
      </c>
      <c r="C53" s="11" t="s">
        <v>358</v>
      </c>
      <c r="D53" s="92" t="s">
        <v>254</v>
      </c>
      <c r="E53" s="93" t="s">
        <v>328</v>
      </c>
      <c r="F53" s="93" t="s">
        <v>328</v>
      </c>
      <c r="G53" s="8"/>
    </row>
  </sheetData>
  <mergeCells count="8">
    <mergeCell ref="C13:F13"/>
    <mergeCell ref="I23:I25"/>
    <mergeCell ref="J23:J25"/>
    <mergeCell ref="H15:H17"/>
    <mergeCell ref="I15:I17"/>
    <mergeCell ref="J15:J17"/>
    <mergeCell ref="I19:I21"/>
    <mergeCell ref="J19:J21"/>
  </mergeCells>
  <hyperlinks>
    <hyperlink ref="D29" location="'4.7. DI_CENTRAL'!A1" display="Nivel Central" xr:uid="{73AE059D-97DA-46C4-A115-25F2092CF2DE}"/>
    <hyperlink ref="D17" location="'4.3 TI'!A1" display="Tecnologías de la Información" xr:uid="{79058886-5262-4799-81E6-681A1CDD5DA2}"/>
    <hyperlink ref="D18" location="'4.4 CM'!A1" display="Comunicaciones" xr:uid="{EE168D92-FA74-4C04-A903-B31DF8C6D4E9}"/>
    <hyperlink ref="D19" location="'4.5 C I'!A1" display="Conocimiento e Innovación" xr:uid="{219E50F1-7584-4041-8229-A8556C5DFBB4}"/>
    <hyperlink ref="D15" location="'4.1. DP'!A1" display="Direccionamiento y Planeación Institucional" xr:uid="{109C02D5-3249-4DEF-901E-B6C0C1B3428C}"/>
    <hyperlink ref="D16" location="'4.2 T H'!A1" display="Talento Humano" xr:uid="{051108FC-A67E-40EC-A14E-5D21E748CB7F}"/>
    <hyperlink ref="D21" location="'4.6 PR NIVEL CENTRAL'!A1" display="Nivel Central" xr:uid="{3548D823-8FA3-4AF8-9C28-82F89164BEE9}"/>
    <hyperlink ref="D22" location="'4.6.1 PR CARIBE'!A1" display="Seccional Región Caribe" xr:uid="{B8B4B7AB-6E64-49BA-917F-8147D6BA8947}"/>
    <hyperlink ref="D23" location="'4.6.2 PR EJE CAFETERO '!A1" display="Seccional Región Eje Cafetero" xr:uid="{4FE431C9-5D74-433C-97C9-37E5B92F9354}"/>
    <hyperlink ref="D24" location="'4.6.3 PR PACÍFICO'!A1" display="Seccional Región Pacífico" xr:uid="{BF75647F-2143-47B4-A42E-05152152F824}"/>
    <hyperlink ref="D25" location="'4.6.4 PR CENTRO ORIENTE'!A1" display="Seccional Centro Oriente" xr:uid="{2647E9D6-9B06-4EDF-9AD5-A6FE33451955}"/>
    <hyperlink ref="D26" location="'4.6.5 PR REGIÓN LLANO '!A1" display="Seccional Región Llano" xr:uid="{7853FA6D-F9C2-4CA5-833F-1EAE06DD9D95}"/>
    <hyperlink ref="D27" location="'4.6.6 PR CENTRO SUR'!A1" display="Seccional Centro Sur" xr:uid="{D0D5814C-DA7C-4DFB-8BCC-40BAF8FB9DC3}"/>
    <hyperlink ref="D30" location="'4.7.1 DI_CARIBE_INSTRUCCIÓN'!A1" display="Seccional Región Caribe - Instrucción" xr:uid="{4556E977-7394-401C-BC71-788F25E070BA}"/>
    <hyperlink ref="D31" location="'4.7.1 DI_CARIBE_JUZGAMIENTO'!A1" display="Seccional Región Caribe - Juzgamiento" xr:uid="{D50F8880-708F-4886-945A-609562D2110F}"/>
    <hyperlink ref="D32" location="'4.7.2 DI_EJE CAFETERO_INSTR '!A1" display="Seccional Eje Cafetero - Instrucción" xr:uid="{42823FF5-5DB3-41C9-B55C-68778FEFBC27}"/>
    <hyperlink ref="D33" location="'4.7.2 DI_EJE CAFETER_JUZG '!A1" display="Seccional Eje Cafetero - Juzgamiento" xr:uid="{0148019D-AE32-4CE9-BD1F-4E8B40BD0FAD}"/>
    <hyperlink ref="D34" location="'4.7.3 DI_PACÍFICO_INSTRUCCIÓN'!A1" display="Seccional Región Pacifico - Instrucción" xr:uid="{3AD46D22-974B-4E03-B828-8FD4AB57DB53}"/>
    <hyperlink ref="D35" location="'4.7.3_DI_PACÍFICO_JUZG '!A1" display="Seccional Región Pacifico - Juzgamiento" xr:uid="{7F4C5E2D-48AA-4957-901A-C81948CA9279}"/>
    <hyperlink ref="D36" location="'4.7.4 DI_CENTRO ORIENTE_INSTRUC'!A1" display="Seccional Región Centro Oriente - Instrucción" xr:uid="{FEDE9148-D4D5-4529-8223-768BEC9392BA}"/>
    <hyperlink ref="D37" location="'4.7.4 DI_CENTRO ORIENTE_JUZGAMI'!A1" display="Seccional Región Centro Oriente - Juzgamiento" xr:uid="{C031C4CC-D7F4-4E5C-8ACE-AF11F04D8F45}"/>
    <hyperlink ref="D38" location="'4.7.5 DI_LLANO_INSTRUCCIÓN '!A1" display="Seccional Región Llano - Instrucción" xr:uid="{14C2A698-3D55-4A68-9D7B-4E5157F106A3}"/>
    <hyperlink ref="D39" location="'4.7.5 DI_LLANO_JUZGAMIENTO '!A1" display="Seccional Región Llano - Juzgamiento" xr:uid="{E2A8BA88-5156-44F8-9A3C-C38F09C88E08}"/>
    <hyperlink ref="D40" location="'4.7.6 DI_C.ENTROSUR_INSTRUCC'!A1" display="Seccional Centro Sur - Instrucción" xr:uid="{B240353E-14FE-4B4C-B4D9-83B9434B35ED}"/>
    <hyperlink ref="D41" location="'4.7.6.DI_CENTROSUR_JUZG  '!A1" display="Seccional Centro Sur - Juzgamiento" xr:uid="{C0B1C6F8-2748-446D-8940-AA148B1F81AB}"/>
    <hyperlink ref="D42" location="'4.8. _INTERVENCIÓN'!A1" display="Intervención" xr:uid="{6BC4E7AF-FD32-4505-AB38-3FBF26AF3A88}"/>
    <hyperlink ref="D43" location="'4.9.CONCILIACIÓN'!A1" display="Conciliación" xr:uid="{FA3E0011-CA04-4C80-9BB5-B353F25B85E2}"/>
    <hyperlink ref="D44" location="'4.10. CONTROL INT DISCIPLINARIO'!A1" display="Control Interno Disciplinario" xr:uid="{5D09200E-C511-46DA-B0EC-3C21586E5A1C}"/>
    <hyperlink ref="D45" location="'4.11. ADMON DE RECURSOS Y SEG'!A1" display="Administración de Recursos y Seguridad" xr:uid="{09901064-CF1C-4F2E-BB85-DFD75B2A1BC8}"/>
    <hyperlink ref="D46" location="'4.12. ADQUISICIÓN BIENES Y SS'!A1" display="Adquisición de Bienes y Servicios" xr:uid="{0134AECB-6FAA-4014-B214-24E4AD0E1354}"/>
    <hyperlink ref="D47" location="'4.13. DOCUMENTAL'!A1" display="Documental" xr:uid="{80BFD3FE-6D0B-4A2A-860D-A3B11489EF0B}"/>
    <hyperlink ref="D48" location="'4.14. FINANCIERA'!A1" display="Financiera" xr:uid="{3DA32CA9-C8BB-46B4-969D-9A19E5778115}"/>
    <hyperlink ref="D49" location="'4.15. JURÍDICA'!A1" display="Jurídica" xr:uid="{08AB600B-C1CD-41DC-A21E-990421E2E5EA}"/>
    <hyperlink ref="D50" location="'4.16. RELATORIA'!A1" display="Relatoría" xr:uid="{DA7E7F8C-42F4-40DD-8CAB-56A95256B098}"/>
    <hyperlink ref="D51" location="'4.17 ATENCIÓN AL CIUDADANO'!A1" display="Atención al Ciudadano" xr:uid="{16C4EC0B-BF2E-46AC-BFFD-543A4D35039D}"/>
    <hyperlink ref="D52" location="'4.18. EVALUACIÓN INSTITUCIONAL'!A1" display="Evaluación Institucional" xr:uid="{9BD1A822-1153-41E2-ABD7-8BFE07603D0E}"/>
    <hyperlink ref="D53" location="'4.19.MEJORAMIENTO CONTINUO'!A1" display="Mejoramiento continuo" xr:uid="{F766E74A-0264-4DD9-9E50-F2FF2E9871A6}"/>
  </hyperlinks>
  <pageMargins left="0.7" right="0.7" top="0.75" bottom="0.75" header="0.3" footer="0.3"/>
  <pageSetup paperSize="14" scale="36"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165BC-0C15-440D-836A-6A2572612C8F}">
  <sheetPr>
    <tabColor rgb="FF0070C0"/>
  </sheetPr>
  <dimension ref="A1:G11"/>
  <sheetViews>
    <sheetView showGridLines="0" zoomScale="90" zoomScaleNormal="90" workbookViewId="0">
      <selection activeCell="G7" sqref="G7"/>
    </sheetView>
  </sheetViews>
  <sheetFormatPr baseColWidth="10" defaultColWidth="11.42578125" defaultRowHeight="14.25" x14ac:dyDescent="0.2"/>
  <cols>
    <col min="1" max="1" width="56.7109375" style="35" customWidth="1"/>
    <col min="2" max="2" width="6" style="35" customWidth="1"/>
    <col min="3" max="3" width="73.42578125" style="35" customWidth="1"/>
    <col min="4" max="4" width="113.7109375" style="35" customWidth="1"/>
    <col min="5" max="16384" width="11.42578125" style="35"/>
  </cols>
  <sheetData>
    <row r="1" spans="1:7" ht="9" customHeight="1" x14ac:dyDescent="0.2"/>
    <row r="2" spans="1:7" ht="138" customHeight="1" x14ac:dyDescent="0.2"/>
    <row r="3" spans="1:7" ht="49.5" customHeight="1" thickBot="1" x14ac:dyDescent="0.25"/>
    <row r="4" spans="1:7" ht="35.25" customHeight="1" thickBot="1" x14ac:dyDescent="0.25">
      <c r="A4" s="34" t="str">
        <f>'4. RESULTADOS'!C15</f>
        <v>Estratégicos</v>
      </c>
      <c r="B4" s="36"/>
      <c r="C4" s="182" t="s">
        <v>224</v>
      </c>
      <c r="D4" s="183"/>
    </row>
    <row r="5" spans="1:7" x14ac:dyDescent="0.2">
      <c r="A5" s="37"/>
      <c r="D5" s="38"/>
    </row>
    <row r="6" spans="1:7" ht="27" customHeight="1" x14ac:dyDescent="0.2">
      <c r="A6" s="48" t="s">
        <v>359</v>
      </c>
      <c r="B6" s="47"/>
      <c r="C6" s="51" t="str">
        <f>'4. RESULTADOS'!E15</f>
        <v>ALTA</v>
      </c>
      <c r="D6" s="38"/>
    </row>
    <row r="7" spans="1:7" ht="102" customHeight="1" x14ac:dyDescent="0.25">
      <c r="A7" s="52" t="s">
        <v>360</v>
      </c>
      <c r="B7" s="39"/>
      <c r="C7" s="184" t="s">
        <v>361</v>
      </c>
      <c r="D7" s="185"/>
      <c r="G7" s="88"/>
    </row>
    <row r="8" spans="1:7" ht="33.75" customHeight="1" x14ac:dyDescent="0.3">
      <c r="A8" s="48" t="s">
        <v>362</v>
      </c>
      <c r="B8" s="49"/>
      <c r="C8" s="51" t="str">
        <f>'4. RESULTADOS'!F15</f>
        <v>ALTA</v>
      </c>
      <c r="D8" s="43"/>
    </row>
    <row r="9" spans="1:7" ht="87" customHeight="1" x14ac:dyDescent="0.2">
      <c r="A9" s="52" t="s">
        <v>360</v>
      </c>
      <c r="B9" s="39"/>
      <c r="C9" s="184" t="s">
        <v>363</v>
      </c>
      <c r="D9" s="185"/>
      <c r="F9" s="89"/>
    </row>
    <row r="10" spans="1:7" ht="86.25" customHeight="1" x14ac:dyDescent="0.2">
      <c r="A10" s="178" t="s">
        <v>364</v>
      </c>
      <c r="B10" s="179"/>
      <c r="C10" s="180"/>
      <c r="D10" s="181"/>
    </row>
    <row r="11" spans="1:7" ht="33" customHeight="1" thickBot="1" x14ac:dyDescent="0.35">
      <c r="A11" s="44"/>
      <c r="B11" s="45"/>
      <c r="C11" s="45"/>
      <c r="D11" s="46"/>
    </row>
  </sheetData>
  <mergeCells count="4">
    <mergeCell ref="A10:D10"/>
    <mergeCell ref="C4:D4"/>
    <mergeCell ref="C7:D7"/>
    <mergeCell ref="C9:D9"/>
  </mergeCells>
  <conditionalFormatting sqref="B7">
    <cfRule type="iconSet" priority="1">
      <iconSet iconSet="3Symbols2" showValue="0">
        <cfvo type="percent" val="0"/>
        <cfvo type="num" val="0" gte="0"/>
        <cfvo type="num" val="10"/>
      </iconSet>
    </cfRule>
  </conditionalFormatting>
  <conditionalFormatting sqref="B7:B9">
    <cfRule type="iconSet" priority="4">
      <iconSet iconSet="3Symbols2" showValue="0">
        <cfvo type="percent" val="0"/>
        <cfvo type="percent" val="33"/>
        <cfvo type="percent" val="67"/>
      </iconSet>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EE5BF-7017-489B-A2F3-BC2B3E983C0E}">
  <sheetPr>
    <tabColor rgb="FF0070C0"/>
  </sheetPr>
  <dimension ref="A1:D10"/>
  <sheetViews>
    <sheetView showGridLines="0" zoomScale="90" zoomScaleNormal="90" workbookViewId="0">
      <selection activeCell="G1" sqref="G1"/>
    </sheetView>
  </sheetViews>
  <sheetFormatPr baseColWidth="10" defaultColWidth="11.42578125" defaultRowHeight="14.25" x14ac:dyDescent="0.2"/>
  <cols>
    <col min="1" max="1" width="56.7109375" style="35" customWidth="1"/>
    <col min="2" max="2" width="6" style="35" customWidth="1"/>
    <col min="3" max="3" width="73.42578125" style="35" customWidth="1"/>
    <col min="4" max="4" width="113.7109375" style="35" customWidth="1"/>
    <col min="5" max="16384" width="11.42578125" style="35"/>
  </cols>
  <sheetData>
    <row r="1" spans="1:4" ht="106.5" customHeight="1" x14ac:dyDescent="0.2"/>
    <row r="2" spans="1:4" ht="71.25" customHeight="1" thickBot="1" x14ac:dyDescent="0.25"/>
    <row r="3" spans="1:4" ht="35.25" customHeight="1" thickBot="1" x14ac:dyDescent="0.25">
      <c r="A3" s="34" t="str">
        <f>'4. RESULTADOS'!C15</f>
        <v>Estratégicos</v>
      </c>
      <c r="B3" s="36"/>
      <c r="C3" s="182" t="str">
        <f>'4. RESULTADOS'!D16</f>
        <v>Talento Humano</v>
      </c>
      <c r="D3" s="183"/>
    </row>
    <row r="4" spans="1:4" x14ac:dyDescent="0.2">
      <c r="A4" s="37"/>
      <c r="D4" s="38"/>
    </row>
    <row r="5" spans="1:4" ht="27" customHeight="1" x14ac:dyDescent="0.2">
      <c r="A5" s="48" t="s">
        <v>359</v>
      </c>
      <c r="B5" s="47"/>
      <c r="C5" s="105" t="s">
        <v>328</v>
      </c>
      <c r="D5" s="38"/>
    </row>
    <row r="6" spans="1:4" ht="121.5" customHeight="1" x14ac:dyDescent="0.2">
      <c r="A6" s="52" t="s">
        <v>360</v>
      </c>
      <c r="B6" s="39"/>
      <c r="C6" s="184" t="s">
        <v>365</v>
      </c>
      <c r="D6" s="185"/>
    </row>
    <row r="7" spans="1:4" ht="33.75" customHeight="1" x14ac:dyDescent="0.3">
      <c r="A7" s="48" t="s">
        <v>366</v>
      </c>
      <c r="B7" s="49"/>
      <c r="C7" s="105" t="str">
        <f>'4. RESULTADOS'!F16</f>
        <v>ALTA</v>
      </c>
      <c r="D7" s="43"/>
    </row>
    <row r="8" spans="1:4" ht="122.25" customHeight="1" x14ac:dyDescent="0.2">
      <c r="A8" s="52" t="s">
        <v>360</v>
      </c>
      <c r="B8" s="39"/>
      <c r="C8" s="184" t="s">
        <v>367</v>
      </c>
      <c r="D8" s="185"/>
    </row>
    <row r="9" spans="1:4" ht="144" customHeight="1" x14ac:dyDescent="0.2">
      <c r="A9" s="178" t="s">
        <v>368</v>
      </c>
      <c r="B9" s="179"/>
      <c r="C9" s="180"/>
      <c r="D9" s="181"/>
    </row>
    <row r="10" spans="1:4" ht="33" customHeight="1" thickBot="1" x14ac:dyDescent="0.35">
      <c r="A10" s="44"/>
      <c r="B10" s="45"/>
      <c r="C10" s="45"/>
      <c r="D10" s="46"/>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4B8FC-6648-47BC-82CA-ABDDEE9AF7D5}">
  <sheetPr>
    <tabColor rgb="FF0070C0"/>
  </sheetPr>
  <dimension ref="A1:I12"/>
  <sheetViews>
    <sheetView showGridLines="0" zoomScale="90" zoomScaleNormal="90" workbookViewId="0">
      <selection activeCell="F3" sqref="F3"/>
    </sheetView>
  </sheetViews>
  <sheetFormatPr baseColWidth="10" defaultColWidth="11.42578125" defaultRowHeight="14.25" x14ac:dyDescent="0.2"/>
  <cols>
    <col min="1" max="1" width="56.7109375" style="35" customWidth="1"/>
    <col min="2" max="2" width="6" style="35" customWidth="1"/>
    <col min="3" max="3" width="73.42578125" style="35" customWidth="1"/>
    <col min="4" max="4" width="113.7109375" style="35" customWidth="1"/>
    <col min="5" max="16384" width="11.42578125" style="35"/>
  </cols>
  <sheetData>
    <row r="1" spans="1:9" ht="9" customHeight="1" x14ac:dyDescent="0.2"/>
    <row r="2" spans="1:9" ht="9" customHeight="1" x14ac:dyDescent="0.2"/>
    <row r="3" spans="1:9" ht="138" customHeight="1" x14ac:dyDescent="0.2"/>
    <row r="4" spans="1:9" ht="35.25" customHeight="1" thickBot="1" x14ac:dyDescent="0.25"/>
    <row r="5" spans="1:9" ht="35.25" customHeight="1" thickBot="1" x14ac:dyDescent="0.25">
      <c r="A5" s="34" t="str">
        <f>'4. RESULTADOS'!C15</f>
        <v>Estratégicos</v>
      </c>
      <c r="B5" s="36"/>
      <c r="C5" s="182" t="str">
        <f>'4. RESULTADOS'!D17</f>
        <v>Tecnologías de la Información</v>
      </c>
      <c r="D5" s="183"/>
    </row>
    <row r="6" spans="1:9" x14ac:dyDescent="0.2">
      <c r="A6" s="37"/>
      <c r="D6" s="38"/>
    </row>
    <row r="7" spans="1:9" ht="27" customHeight="1" x14ac:dyDescent="0.35">
      <c r="A7" s="48" t="s">
        <v>359</v>
      </c>
      <c r="B7" s="47"/>
      <c r="C7" s="106" t="str">
        <f>'4. RESULTADOS'!E17</f>
        <v xml:space="preserve">MEDIA </v>
      </c>
      <c r="D7" s="38"/>
    </row>
    <row r="8" spans="1:9" ht="121.5" customHeight="1" x14ac:dyDescent="0.25">
      <c r="A8" s="52" t="s">
        <v>360</v>
      </c>
      <c r="B8" s="39"/>
      <c r="C8" s="184" t="s">
        <v>369</v>
      </c>
      <c r="D8" s="185"/>
      <c r="I8"/>
    </row>
    <row r="9" spans="1:9" ht="33.75" customHeight="1" x14ac:dyDescent="0.3">
      <c r="A9" s="48" t="s">
        <v>366</v>
      </c>
      <c r="B9" s="49"/>
      <c r="C9" s="53" t="str">
        <f>'4. RESULTADOS'!F17</f>
        <v xml:space="preserve">MEDIA </v>
      </c>
      <c r="D9" s="43"/>
    </row>
    <row r="10" spans="1:9" ht="122.25" customHeight="1" x14ac:dyDescent="0.2">
      <c r="A10" s="52" t="s">
        <v>360</v>
      </c>
      <c r="B10" s="39"/>
      <c r="C10" s="184" t="s">
        <v>370</v>
      </c>
      <c r="D10" s="185"/>
    </row>
    <row r="11" spans="1:9" ht="59.25" customHeight="1" x14ac:dyDescent="0.2">
      <c r="A11" s="178" t="s">
        <v>371</v>
      </c>
      <c r="B11" s="179"/>
      <c r="C11" s="180"/>
      <c r="D11" s="181"/>
    </row>
    <row r="12" spans="1:9" ht="33" customHeight="1" thickBot="1" x14ac:dyDescent="0.35">
      <c r="A12" s="44"/>
      <c r="B12" s="45"/>
      <c r="C12" s="45"/>
      <c r="D12" s="46"/>
    </row>
  </sheetData>
  <mergeCells count="4">
    <mergeCell ref="C5:D5"/>
    <mergeCell ref="C8:D8"/>
    <mergeCell ref="C10:D10"/>
    <mergeCell ref="A11:D11"/>
  </mergeCells>
  <conditionalFormatting sqref="B8">
    <cfRule type="iconSet" priority="1">
      <iconSet iconSet="3Symbols2" showValue="0">
        <cfvo type="percent" val="0"/>
        <cfvo type="num" val="0" gte="0"/>
        <cfvo type="num" val="10"/>
      </iconSet>
    </cfRule>
  </conditionalFormatting>
  <conditionalFormatting sqref="B8:B10">
    <cfRule type="iconSet" priority="2">
      <iconSet iconSet="3Symbols2" showValue="0">
        <cfvo type="percent" val="0"/>
        <cfvo type="percent" val="33"/>
        <cfvo type="percent" val="67"/>
      </iconSet>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 xmlns="2527769d-9d09-4668-95f1-a7f37efe50c6" xsi:nil="true"/>
    <Fec xmlns="2527769d-9d09-4668-95f1-a7f37efe50c6" xsi:nil="true"/>
    <PublishingExpirationDate xmlns="http://schemas.microsoft.com/sharepoint/v3" xsi:nil="true"/>
    <PublishingStartDate xmlns="http://schemas.microsoft.com/sharepoint/v3" xsi:nil="true"/>
    <r5zb xmlns="2527769d-9d09-4668-95f1-a7f37efe50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1B81C0264B8044983D4D78886BCBA71" ma:contentTypeVersion="4" ma:contentTypeDescription="Crear nuevo documento." ma:contentTypeScope="" ma:versionID="bfa8e4e4b72e63c09f84ba64440e7ed7">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8889946f31b416fc12dba8c86264a4f3"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3B3E68-6779-410F-88F4-2451A6601706}">
  <ds:schemaRefs>
    <ds:schemaRef ds:uri="http://schemas.microsoft.com/sharepoint/v3/contenttype/forms"/>
  </ds:schemaRefs>
</ds:datastoreItem>
</file>

<file path=customXml/itemProps2.xml><?xml version="1.0" encoding="utf-8"?>
<ds:datastoreItem xmlns:ds="http://schemas.openxmlformats.org/officeDocument/2006/customXml" ds:itemID="{0772940F-849F-4E02-A9A3-BEA4ADCE00C9}">
  <ds:schemaRef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2527769d-9d09-4668-95f1-a7f37efe50c6"/>
    <ds:schemaRef ds:uri="http://schemas.microsoft.com/sharepoint/v3"/>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A1C1593-A51F-41B0-9AEE-A54498E225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527769d-9d09-4668-95f1-a7f37efe50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43</vt:i4>
      </vt:variant>
    </vt:vector>
  </HeadingPairs>
  <TitlesOfParts>
    <vt:vector size="43" baseType="lpstr">
      <vt:lpstr>INFORME REPORTE PTEP</vt:lpstr>
      <vt:lpstr>1. PRESENTACIÓN</vt:lpstr>
      <vt:lpstr>2. METODOLOGÍA</vt:lpstr>
      <vt:lpstr>3. CUMPLIMIENTO DEL REPORTE</vt:lpstr>
      <vt:lpstr>3.1 REPORT OPORTUNO PTEP_ 2 MON</vt:lpstr>
      <vt:lpstr>4. RESULTADOS</vt:lpstr>
      <vt:lpstr>4.1. DP</vt:lpstr>
      <vt:lpstr>4.2 T H</vt:lpstr>
      <vt:lpstr>4.3 TI</vt:lpstr>
      <vt:lpstr>4.4 CM</vt:lpstr>
      <vt:lpstr>4.5 C I</vt:lpstr>
      <vt:lpstr>4.6 PR NIVEL CENTRAL</vt:lpstr>
      <vt:lpstr>4.6.1 PR CARIBE</vt:lpstr>
      <vt:lpstr>4.6.2 PR EJE CAFETERO </vt:lpstr>
      <vt:lpstr>4.6.3 PR PACÍFICO</vt:lpstr>
      <vt:lpstr>4.6.4 PR CENTRO ORIENTE</vt:lpstr>
      <vt:lpstr>4.6.5 PR REGIÓN LLANO </vt:lpstr>
      <vt:lpstr>4.6.6 PR CENTRO SUR</vt:lpstr>
      <vt:lpstr>4.7. DI_CENTRAL</vt:lpstr>
      <vt:lpstr>4.7.1 DI_CARIBE_INSTRUCCIÓN</vt:lpstr>
      <vt:lpstr>4.7.1 DI_CARIBE_JUZGAMIENTO</vt:lpstr>
      <vt:lpstr>4.7.2 DI_EJE CAFETERO_INSTR </vt:lpstr>
      <vt:lpstr>4.7.2 DI_EJE CAFETER_JUZG </vt:lpstr>
      <vt:lpstr>4.7.3 DI_PACÍFICO_INSTRUCCIÓN</vt:lpstr>
      <vt:lpstr>4.7.3_DI_PACÍFICO_JUZG </vt:lpstr>
      <vt:lpstr>4.7.4 DI_CENTRO ORIENTE_INSTRUC</vt:lpstr>
      <vt:lpstr>4.7.4 DI_CENTRO ORIENTE_JUZGAMI</vt:lpstr>
      <vt:lpstr>4.7.5 DI_LLANO_INSTRUCCIÓN </vt:lpstr>
      <vt:lpstr>4.7.5 DI_LLANO_JUZGAMIENTO </vt:lpstr>
      <vt:lpstr>4.7.6 DI_C.ENTROSUR_INSTRUCC</vt:lpstr>
      <vt:lpstr>4.7.6.DI_CENTROSUR_JUZG  </vt:lpstr>
      <vt:lpstr>4.8. _INTERVENCIÓN</vt:lpstr>
      <vt:lpstr>4.9.CONCILIACIÓN</vt:lpstr>
      <vt:lpstr>4.10. CONTROL INT DISCIPLINARIO</vt:lpstr>
      <vt:lpstr>4.11. ADMON DE RECURSOS Y SEG</vt:lpstr>
      <vt:lpstr>4.12. ADQUISICIÓN BIENES Y SS</vt:lpstr>
      <vt:lpstr>4.13. DOCUMENTAL</vt:lpstr>
      <vt:lpstr>4.14. FINANCIERA</vt:lpstr>
      <vt:lpstr>4.15. JURÍDICA</vt:lpstr>
      <vt:lpstr>4.16. RELATORIA</vt:lpstr>
      <vt:lpstr>4.17 ATENCIÓN AL CIUDADANO</vt:lpstr>
      <vt:lpstr>4.18. EVALUACIÓN INSTITUCIONAL</vt:lpstr>
      <vt:lpstr>4.19.MEJORAMIENTO CONTINUO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Lucy Margarita Osorio Mastrodomenico</dc:creator>
  <cp:keywords/>
  <dc:description/>
  <cp:lastModifiedBy>Suly Samira Ceron Salas</cp:lastModifiedBy>
  <cp:revision/>
  <dcterms:created xsi:type="dcterms:W3CDTF">2022-12-21T13:55:02Z</dcterms:created>
  <dcterms:modified xsi:type="dcterms:W3CDTF">2025-09-25T18:00:27Z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y fmtid="{D5CDD505-2E9C-101B-9397-08002B2CF9AE}" pid="3" name="MediaServiceImageTags">
    <vt:lpwstr/>
  </property>
</Properties>
</file>