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procuraduriagovco-my.sharepoint.com/personal/lmosorio_procuraduria_gov_co/Documents/Documentos/PAAC/2023/"/>
    </mc:Choice>
  </mc:AlternateContent>
  <xr:revisionPtr revIDLastSave="0" documentId="8_{BD48715B-91BD-406B-A111-D8C0BA2D4CE5}" xr6:coauthVersionLast="47" xr6:coauthVersionMax="47" xr10:uidLastSave="{00000000-0000-0000-0000-000000000000}"/>
  <bookViews>
    <workbookView xWindow="1035" yWindow="690" windowWidth="26220" windowHeight="14055" tabRatio="632" firstSheet="1" activeTab="2" xr2:uid="{00000000-000D-0000-FFFF-FFFF00000000}"/>
  </bookViews>
  <sheets>
    <sheet name="INTRODUCCIÓN" sheetId="13" r:id="rId1"/>
    <sheet name="RIESGOS DE CORRUPCION" sheetId="1" r:id="rId2"/>
    <sheet name="PAAC VIGENTE" sheetId="14" r:id="rId3"/>
    <sheet name="LISTAS REF" sheetId="12" r:id="rId4"/>
  </sheets>
  <externalReferences>
    <externalReference r:id="rId5"/>
  </externalReferences>
  <definedNames>
    <definedName name="_xlnm._FilterDatabase" localSheetId="2" hidden="1">'PAAC VIGENTE'!$A$7:$S$40</definedName>
    <definedName name="_xlnm._FilterDatabase" localSheetId="1" hidden="1">'RIESGOS DE CORRUPCION'!$B$6:$Y$26</definedName>
    <definedName name="_xlnm.Print_Area" localSheetId="0">INTRODUCCIÓN!$A$1:$O$42</definedName>
    <definedName name="_xlnm.Print_Area" localSheetId="2">'PAAC VIGENTE'!$S$21</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<sst xmlns="http://schemas.openxmlformats.org/spreadsheetml/2006/main" count="949" uniqueCount="617">
  <si>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</si>
  <si>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</si>
  <si>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</si>
  <si>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</si>
  <si>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</si>
  <si>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</si>
  <si>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</si>
  <si>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</si>
  <si>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</si>
  <si>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</si>
  <si>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</si>
  <si>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</si>
  <si>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</si>
  <si>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</si>
  <si>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</si>
  <si>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Se publica el 31</t>
    </r>
    <r>
      <rPr>
        <sz val="12"/>
        <rFont val="Arial"/>
        <family val="2"/>
      </rPr>
      <t xml:space="preserve">de enero de 2023 </t>
    </r>
    <r>
      <rPr>
        <sz val="12"/>
        <color theme="1"/>
        <rFont val="Arial"/>
        <family val="2"/>
      </rPr>
      <t>en la página web de la entidad con el fin de dar cumplimiento a la ley 1474 de 2011.</t>
    </r>
  </si>
  <si>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</si>
  <si>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</si>
  <si>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</si>
  <si>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</si>
  <si>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</si>
  <si>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</si>
  <si>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</si>
  <si>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</si>
  <si>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</si>
  <si>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</si>
  <si>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</si>
  <si>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</si>
  <si>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</si>
  <si>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</si>
  <si>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</si>
  <si>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</si>
  <si>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</si>
  <si>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</si>
  <si>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</si>
  <si>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</si>
  <si>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</si>
  <si>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</si>
  <si>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</si>
  <si>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</si>
  <si>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</si>
  <si>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</si>
  <si>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</si>
  <si>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</si>
  <si>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</si>
  <si>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</si>
  <si>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</si>
  <si>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</si>
  <si>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</si>
  <si>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</si>
  <si>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</si>
  <si>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</si>
  <si>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</si>
  <si>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</si>
  <si>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</si>
  <si>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</si>
  <si>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</si>
  <si>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</si>
  <si>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</si>
  <si>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</si>
  <si>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</si>
  <si>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</si>
  <si>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</si>
  <si>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</si>
  <si>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</si>
  <si>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</si>
  <si>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</si>
  <si>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</si>
  <si>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</si>
  <si>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</si>
  <si>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</si>
  <si>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</si>
  <si>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</si>
  <si>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</si>
  <si>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</si>
  <si>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</si>
  <si>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</si>
  <si>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</si>
  <si>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</si>
  <si>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</si>
  <si>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</si>
  <si>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</si>
  <si>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</si>
  <si>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</si>
  <si>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</si>
  <si>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</si>
  <si>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</si>
  <si>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</si>
  <si>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</si>
  <si>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</si>
  <si>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</si>
  <si>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</si>
  <si>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</si>
  <si>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</si>
  <si>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</si>
  <si>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</si>
  <si>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</si>
  <si>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</si>
  <si>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</si>
  <si>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</si>
  <si>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</si>
  <si>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</si>
  <si>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</si>
  <si>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</si>
  <si>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</si>
  <si>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</si>
  <si>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</si>
  <si>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</si>
  <si>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</si>
  <si>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</si>
  <si>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</si>
  <si>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</si>
  <si>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</si>
  <si>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</si>
  <si>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</si>
  <si>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</si>
  <si>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</si>
  <si>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</si>
  <si>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</si>
  <si>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</si>
  <si>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</si>
  <si>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</si>
  <si>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</si>
  <si>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</si>
  <si>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</si>
  <si>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</si>
  <si>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</si>
  <si>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</si>
  <si>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</si>
  <si>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</si>
  <si>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</si>
  <si>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</si>
  <si>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</si>
  <si>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</si>
  <si>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</si>
  <si>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</si>
  <si>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</si>
  <si>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</si>
  <si>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</si>
  <si>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</si>
  <si>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</si>
  <si>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</si>
  <si>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</si>
  <si>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</si>
  <si>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</si>
  <si>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</si>
  <si>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</si>
  <si>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</si>
  <si>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</si>
  <si>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</si>
  <si>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</si>
  <si>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</si>
  <si>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</si>
  <si>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</si>
  <si>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</si>
  <si>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</si>
  <si>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</si>
  <si>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</si>
  <si>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</si>
  <si>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</si>
  <si>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</si>
  <si>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</si>
  <si>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</si>
  <si>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</si>
  <si>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</si>
  <si>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</si>
  <si>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</si>
  <si>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</si>
  <si>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</si>
  <si>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</si>
  <si>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</si>
  <si>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</si>
  <si>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</si>
  <si>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</si>
  <si>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</si>
  <si>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</si>
  <si>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</si>
  <si>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</si>
  <si>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</si>
  <si>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</si>
  <si>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</si>
  <si>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</si>
  <si>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</si>
  <si>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</si>
  <si>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</si>
  <si>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</si>
  <si>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</si>
  <si>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31/012/2023</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</si>
  <si>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</si>
  <si>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</si>
  <si>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</si>
  <si>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</si>
  <si>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</si>
  <si>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</si>
  <si>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</si>
  <si>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</si>
  <si>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</si>
  <si>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</si>
  <si>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</si>
  <si>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</si>
  <si>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</si>
  <si>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</si>
  <si>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</si>
  <si>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</si>
  <si>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</si>
  <si>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</si>
  <si>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</si>
  <si>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</si>
  <si>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</si>
  <si>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</si>
  <si>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</si>
  <si>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</si>
  <si>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</si>
  <si>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</si>
  <si>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</si>
  <si>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</si>
  <si>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</si>
  <si>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</si>
  <si>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</si>
  <si>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</si>
  <si>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</si>
  <si>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</si>
  <si>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</si>
  <si>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</si>
  <si>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</si>
  <si>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</si>
  <si>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</si>
  <si>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</si>
  <si>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</si>
  <si>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</si>
  <si>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</si>
  <si>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</si>
  <si>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</si>
  <si>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</si>
  <si>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</si>
  <si>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</si>
  <si>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</si>
  <si>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</si>
  <si>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</si>
  <si>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</si>
  <si>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</si>
  <si>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</si>
  <si>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Anual</t>
  </si>
  <si>
    <t>El 12 de abril de 2023, se realizó socialización de la guía de Administración del riesgo tanto a nivel central como regional</t>
  </si>
  <si>
    <t xml:space="preserve">Listado de asistencia, grabación y presentación realizada:
 Primer Monitoreo Plan Anticorrupción y Atención al ciudadano – PAAC 2023 – Nivel Central-20230412_093340-Grabación de la reunión.mp4 </t>
  </si>
  <si>
    <t>Actividad desarrollada en el mes de abril, cumplida al 100%</t>
  </si>
  <si>
    <t xml:space="preserve">Actividad cumplida. Se evidencia la socialización de la Guía de Administración del riesgo a los procesos nivel central y territorial.
La OPLA en su rol de segunda línea de defensa recomienda mantener las estrategias de autocontrol que se han establecido al interior del proceso. </t>
  </si>
  <si>
    <t>Construcción del mapa de Riesgos</t>
  </si>
  <si>
    <t>1.2</t>
  </si>
  <si>
    <t xml:space="preserve">Actualizar el mapa de riesgos de los procesos misionales del SGC a nivel regional de la PGN </t>
  </si>
  <si>
    <t>Matriz de Mapas de riesgos actualizados</t>
  </si>
  <si>
    <t>Se actualizó el mapa de riesgos para regionales, provinciales y distritales para las funciones disciplinarias y preventivas</t>
  </si>
  <si>
    <t>Matriz de Riesgo actualizada</t>
  </si>
  <si>
    <t xml:space="preserve">Actividad cumplida. Se realizó la actualización de los mapas de riesgos a todos  los procesos establecidos en el mapa de proceso de la entidad.
La OPLA en su rol de segunda línea de defensa recomienda mantener las estrategias de autocontrol que se han establecido al interior del proceso. </t>
  </si>
  <si>
    <t>Consulta y divulgación</t>
  </si>
  <si>
    <t>1.3</t>
  </si>
  <si>
    <t>Publicar riesgos de corrupción 2023</t>
  </si>
  <si>
    <t>Riesgos de corrupción 2023 publicado en página web de la entidad</t>
  </si>
  <si>
    <t>El 30 de enero de 2023, se publico en la página web de la entidad.</t>
  </si>
  <si>
    <t>Se anexa link con la publicación: https://www.procuraduria.gov.co/Pages/participa.aspx</t>
  </si>
  <si>
    <t>Actividad desarrollada en el mes de enero cumplida al 100%</t>
  </si>
  <si>
    <t xml:space="preserve">Actividad cumplida. Se evidencia la publicación de  los riesgos de corrupción 2023, en la página web de la entidad.
La OPLA en su rol de segunda línea de defensa recomienda mantener las estrategias de autocontrol que se han establecido al interior del proceso. </t>
  </si>
  <si>
    <t>Monitoreo y Revisión</t>
  </si>
  <si>
    <t>1.4</t>
  </si>
  <si>
    <t>Realizar informe de monitoreo como segunda línea de defensa a la gestión del riesgo en la PGN</t>
  </si>
  <si>
    <t>Informe de Gestión del riesgo realizado</t>
  </si>
  <si>
    <t>Se realizo y publico en la página web de la entidad el informe correspondiente al ultimo cuatrimestre de la vigencia 2022.</t>
  </si>
  <si>
    <t>Se puede consultar en el link: https://www.procuraduria.gov.co/Documents/Enero%20de%202023/3%20Monitoreo%20Plan%20Anticorrupcion%20y%20Atencion%20al%20Ciudadano%20corte%20DICIEMBRE2022.pdf</t>
  </si>
  <si>
    <t>En el mes de abril se realizo y se publico el I informe de seguimiento a la gestión de riesgos</t>
  </si>
  <si>
    <t>Se puede consultar a través del link: https://www.procuraduria.gov.co/Documents/Mayo%202023/I%20Monitoreo%20Plan%20Anticorrupcion%20y%20Atencion%20al%20Ciudadano%20%281%29.pdf</t>
  </si>
  <si>
    <t xml:space="preserve">Se evidencia la publicación del informe de la vigencia 2022. Para el segundo monitoreo se revisará la publicación del informe de gestión del riesgo del primer cuatrimestre de la vigencia 2023. 
La OPLA en su rol de segunda línea de defensa recomienda mantener las estrategias de autocontrol que se han establecido al interior del proceso. </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</si>
  <si>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</si>
  <si>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</si>
  <si>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</si>
  <si>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</si>
  <si>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</si>
  <si>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 xml:space="preserve">La oficina de Control Interno en el mes de enero de 2023 realizó el tercer seguimiento a riesgos 2022. La Publicación del informe del resultado del seguimiento en la web de la entidad fue solicitada el 16 de enero de 2023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</si>
  <si>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t>
  </si>
  <si>
    <t>El proceso presenta seguimiento  a la materialización de riesgos con corte a diciembre de 2022. La evidencia del informe de seguimiento del primer cuatrimestre 2023, se revisará en el segundo monitoreo PAAC 2023.  
La OPLA en su rol de segunda línea de defensa recomienda tener presente los plazos para su ejecución permitiendo fortalecer las medidas de autocontrol en el proceso.</t>
  </si>
  <si>
    <t>Componente 2:  Estrategia de Racionalización de Trámites.</t>
  </si>
  <si>
    <t>Trámite: Administrativa y
Tecnológica</t>
  </si>
  <si>
    <t>2.1</t>
  </si>
  <si>
    <t>Realizar mesa de trabajo con el líder de política para determinar que se considera un trámite en la administración publica aplicable a la PGN</t>
  </si>
  <si>
    <t>Lista de asistencia, grabaciones o presentación realizada</t>
  </si>
  <si>
    <t>NIVEL CENTRAL</t>
  </si>
  <si>
    <t>Se programó reunión para le próximo 26 de abril de 2023 con funcionarios del DAFP</t>
  </si>
  <si>
    <t>Se anexa correo con la convocatoria</t>
  </si>
  <si>
    <t>La evidencia  aportada por el proceso incumple el  periodo de reporte establecido, lo cual impide corroborar la operatividad de la acción. La OPLA en su rol de segunda línea de defensa recomienda fortalecer las medidas de autocontrol establecidas para la gestión  de este componente  en el  PAAC.</t>
  </si>
  <si>
    <t>2.2</t>
  </si>
  <si>
    <t>Actualizar el listado de trámites de la PGN</t>
  </si>
  <si>
    <t>Listado de trámites actualizado</t>
  </si>
  <si>
    <t>Por periodicidad, no aplica para este monitoreo</t>
  </si>
  <si>
    <t>2.3</t>
  </si>
  <si>
    <t xml:space="preserve">Definir y divulgar la estrategia de racionalización de los trámites de la PGN </t>
  </si>
  <si>
    <t>Estrategia actualizada</t>
  </si>
  <si>
    <t>2.4</t>
  </si>
  <si>
    <t>Documentar los trámites que se identifiquen en el marco de la mesa de trabajo con el líder de política</t>
  </si>
  <si>
    <t>Documentación actualizada en caso de requerirse</t>
  </si>
  <si>
    <t>A demanda</t>
  </si>
  <si>
    <t>Componente 3:  Rendición de cuentas.</t>
  </si>
  <si>
    <t>1.Motivar la cultura rendición de cuentas</t>
  </si>
  <si>
    <t>3.1</t>
  </si>
  <si>
    <t xml:space="preserve">Capacitar a funcionarios y servidores  de la PGN  en  rendición de cuentas  </t>
  </si>
  <si>
    <t xml:space="preserve">Listado de funcionarios capacitados </t>
  </si>
  <si>
    <t xml:space="preserve">NIVEL CENTRAL
REGIONALES
PROVINCIALES </t>
  </si>
  <si>
    <t xml:space="preserve">
Oficina de Planeación - IEMP</t>
  </si>
  <si>
    <t>Se tiene programada realizar capacitación los funcionarios en el segundo semestre del 2023</t>
  </si>
  <si>
    <t>2. Información de calidad y lenguaje comprensible</t>
  </si>
  <si>
    <t>3.2</t>
  </si>
  <si>
    <t>Realizar Informe  de los espacios de  diálogo   y la audiencia pública de rendición de cuentas</t>
  </si>
  <si>
    <t xml:space="preserve">Informes publicados  en la Página  Web de la PGN </t>
  </si>
  <si>
    <t>Dependencias responsables de los espacios de diálogo</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</si>
  <si>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</si>
  <si>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</si>
  <si>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</si>
  <si>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</si>
  <si>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</si>
  <si>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</si>
  <si>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</si>
  <si>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</si>
  <si>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La Oficina de Prensa apoya esta acción con el diseño gráfico del informe al Congreso, el cual se presenta entre junio y julio. Se elaboró y publicó en la plataforma Estrategos el informe cualitativo de la Oficina de Prensa, insumo para el informe al Congreso.</t>
  </si>
  <si>
    <t>Archivo PDF Informe cualitativo Oficina de Prensa</t>
  </si>
  <si>
    <t>La Oficina de Planeación coordino la elaboración y publicación del informe al congreso vigencia 2022 II -2023 I</t>
  </si>
  <si>
    <t>Se puede consultar su publicación a través del link: https://www.procuraduria.gov.co/Documents/Agosto%20de%202023/Informe%20Gesti%c3%b3n%20PGN%20al%20Congreso%20%282022%20II%20-%202023%20I%29.pdf</t>
  </si>
  <si>
    <t xml:space="preserve">Se evidencia informe de la gestión de la oficina de prensa correspondiente al primer trimestre de la vigencia 2023.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</si>
  <si>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</si>
  <si>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</si>
  <si>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</si>
  <si>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</si>
  <si>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</si>
  <si>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</si>
  <si>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</si>
  <si>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</si>
  <si>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Diálogos ciudadanos realizados</t>
  </si>
  <si>
    <t>NIVEL CENTRAL
REGIONAL 
PROVINCIAL</t>
  </si>
  <si>
    <t>Procuradurías seleccionadas en la estrategia</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</si>
  <si>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</si>
  <si>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</si>
  <si>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</si>
  <si>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</si>
  <si>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</si>
  <si>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 xml:space="preserve">La Auditoria al proceso de rendición de Cuentas de la PGN por parte de la Oficina de Control Interno, se encuentra prevista en el PAI para desarrollarse en los meses de septiembre a noviembre del 2023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</si>
  <si>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t>
  </si>
  <si>
    <t>El proceso establece  el cumplimiento de los  informes de seguimiento para los meses de septiembre y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</si>
  <si>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</si>
  <si>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</si>
  <si>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</si>
  <si>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</si>
  <si>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</si>
  <si>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</si>
  <si>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</si>
  <si>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Revisar    y actualizar   la      política      de      servicio       al ciudadano y/o cliente en los principales canales de atención para garantizar la calidad y cordialidad en la atención</t>
  </si>
  <si>
    <t>Acta de revisión de la política</t>
  </si>
  <si>
    <t xml:space="preserve">División de Relacionamiento con el Ciudadano </t>
  </si>
  <si>
    <t>La División de Relacionamiento con el Ciudadano  tiene previsto realizar la revisión  de la Política de Atención al Ciudadano  y en el siguiente monitoreo  se reportaran  los avances correspondientes  en la citada actividad</t>
  </si>
  <si>
    <t xml:space="preserve">De acuerdo con lo expuesto por el proceso, La OPLA en su rol de segunda línea de defensa recomienda tener presente la fecha de cumplimiento de la actividad toda vez que su terminación es el 30 de junio de 2023. Es importante que la primera línea en su rol de autocontrol supervise que esta actividad se ejecute en los tiempos establecidos y así evitar incumplimientos de las metas y objetivos propuestos por el proceso. </t>
  </si>
  <si>
    <t xml:space="preserve">2. Fortalecimiento de los Canales de Atención PGN </t>
  </si>
  <si>
    <t>4.2</t>
  </si>
  <si>
    <t>Revisar y actualizar  de ser necesario,  la documentación  relacionada con la atención incluyente en los canales de atención presencial, telefónico y virtual</t>
  </si>
  <si>
    <t>Documentos actualizados y publicados en caso de ser requerida</t>
  </si>
  <si>
    <t>División de Relacionamiento con el Ciudadano</t>
  </si>
  <si>
    <t xml:space="preserve">La División de Relacionamiento con el Ciudadano   se encuentra identificando la documentación que tiene información de la atención incluyente a través de todos los canales de atención y en el  siguiente monitoreo se reportaran los avances correspondientes a la citada actividad. </t>
  </si>
  <si>
    <t xml:space="preserve">Esta actividad se inicia a partir del 01 de junio de 2023; sin embargo, el proceso reporta que se encuentra identificando documentación que tiene que ver con la información de atención incluyente disponibles por los canales de la Procuraduría. La OPLA en su rol de segunda línea de defensa recomienda tener presente los plazos para su ejecución permitiendo fortalecer las medidas de autocontrol en el proceso. </t>
  </si>
  <si>
    <t xml:space="preserve">3.Talento Humano </t>
  </si>
  <si>
    <t>4.3</t>
  </si>
  <si>
    <t>Socializar los procedimientos en los cuales se incluye la ruta establecida para la recepción y manejo de las denuncias por actos de corrupción al interior de la PGN</t>
  </si>
  <si>
    <t>Lista de asistencia, grabaciones o presentación realizada o correo electrónico</t>
  </si>
  <si>
    <t>La División de Relacionamiento con el Ciudadano en el mes de diciembre actualizó sus procedimientos incluyendo la ruta para la atención de denuncias por actos de corrupción y se encuentra estructurando las actividades que  correspondientes a su socialización las cuales se reportaran en el siguiente monitoreo.</t>
  </si>
  <si>
    <t xml:space="preserve">Por la importancia de esta actividad, La OPLA en su rol de segunda línea de defensa recomienda que se socialice en los tiempos establecidos los procedimientos que se construyeron sobre el manejo de denuncias, para que los funcionarios conozcan la ruta a seguir para la recepción y manejo de las denuncias por actos de corrupción al interior de la PGN. </t>
  </si>
  <si>
    <t>4.3.1</t>
  </si>
  <si>
    <t xml:space="preserve">Realizar piloto de evaluación de la oferta de servicios a través de herramienta metodológica </t>
  </si>
  <si>
    <t xml:space="preserve">Piloto ejecutado </t>
  </si>
  <si>
    <t>La División de Relacionamiento con el Ciudadano  en articulación con el Despacho del señor Viceprocurador se encuentra apoyando la realización de algunas actividades en el marco del proyecto denominado ciudadanía visible, el cual incluye el desarrollo de una herramienta metodológica para la evaluación de la oferta de servicios.  Este proyecto se encuentra en estructuración de su etapa contractual y espera que se de inicio en el segundo semestre de 2023. Se realizara solicitud a la oficina de planeación para modificar la final  de esta actividad pues ser tiene contemplado su finalización en junio del 2024</t>
  </si>
  <si>
    <t xml:space="preserve">El proceso señala, que esta actividad se esta realizando en conjunto con el Despacho del Viceprocurador y que a la fecha la etapa de la construcción de la herramienta metodológica para la evaluación de la oferta de servicios se encuentra en alistamiento para su adquisición, el cual se tiene previsto que se desarrolle a partir del segundo semestre de 2023. 
Por otro lado, el proceso solicita modificar la fecha de finalización de esta actividad, contempla su terminación el 30 de junio del 2024. Una vez analizada la solicitud por parte de la OPLA se autoriza la modificación del tiempo de terminación puesto que requiere un proceso de análisis, adquisición y puesta en marcha del proyecto ciudadanía visible.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</si>
  <si>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</si>
  <si>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</si>
  <si>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</si>
  <si>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</si>
  <si>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</si>
  <si>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</si>
  <si>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</si>
  <si>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r>
      <t xml:space="preserve">Durante el primer cuatrimestre del año con corte </t>
    </r>
    <r>
      <rPr>
        <b/>
        <u/>
        <sz val="12"/>
        <color rgb="FFFFFFFF"/>
        <rFont val="Arial"/>
        <family val="2"/>
      </rPr>
      <t xml:space="preserve">15-4-2023 </t>
    </r>
    <r>
      <rPr>
        <b/>
        <sz val="12"/>
        <color rgb="FFFFFFFF"/>
        <rFont val="Arial"/>
        <family val="2"/>
      </rPr>
      <t xml:space="preserve"> la Relatoría ha publicado  </t>
    </r>
    <r>
      <rPr>
        <b/>
        <u/>
        <sz val="12"/>
        <color rgb="FFFFFFFF"/>
        <rFont val="Arial"/>
        <family val="2"/>
      </rPr>
      <t>307</t>
    </r>
    <r>
      <rPr>
        <b/>
        <sz val="12"/>
        <color rgb="FFFFFFFF"/>
        <rFont val="Arial"/>
        <family val="2"/>
      </rPr>
      <t xml:space="preserve"> documentos Misionales (Fallos, Conceptos e Informes); </t>
    </r>
    <r>
      <rPr>
        <b/>
        <u/>
        <sz val="12"/>
        <color rgb="FFFFFFFF"/>
        <rFont val="Arial"/>
        <family val="2"/>
      </rPr>
      <t>44</t>
    </r>
    <r>
      <rPr>
        <b/>
        <sz val="12"/>
        <color rgb="FFFFFFFF"/>
        <rFont val="Arial"/>
        <family val="2"/>
      </rPr>
      <t xml:space="preserve"> Actos Administrativos (Resoluciones Directivas, Circulares, Memorandos) y adicionalmente en el link de Normativa se han seleccionado </t>
    </r>
    <r>
      <rPr>
        <b/>
        <u/>
        <sz val="12"/>
        <color rgb="FFFFFFFF"/>
        <rFont val="Arial"/>
        <family val="2"/>
      </rPr>
      <t>25</t>
    </r>
    <r>
      <rPr>
        <b/>
        <sz val="12"/>
        <color rgb="FFFFFFFF"/>
        <rFont val="Arial"/>
        <family val="2"/>
      </rPr>
      <t xml:space="preserve"> documentos relevantes entre los que se encuentran Normas Generales, Decretos de Salarios y Documentos que tienen que ver con la estructura y con las funciones de la Entidad-</t>
    </r>
    <r>
      <rPr>
        <b/>
        <sz val="12"/>
        <color theme="0"/>
        <rFont val="Arial"/>
        <family val="2"/>
      </rPr>
      <t xml:space="preserve">
"En atención a este aspecto, se realizaron las siguientes acciones:
* se incluyo módulo en la página web con formatos alternativos comprensibles: centro de relevo, contraste para iluminar más la pantalla para personas con discapacidad visual, aumento del tamaño de la fuente. 
*se diseñó el header y foother de la página de acuerdo a las solicitudes de GOV.CO en el home. 
*Actualización permanente de los módulo Participa, Transparencia y servicios a la ciudadanía.
* A la fecha se han publicado 94 documentos en el portal.
"</t>
    </r>
  </si>
  <si>
    <t xml:space="preserve">Reportes SIREL
Registros en Estrategos
Link Normativa/Relatoría página Web
https://www.procuraduria.gov.co/Pages/relatoria.aspx
"https://www.procuraduria.gov.co/Pages/Transparencia.aspx
https://www.procuraduria.gov.co/Pages/participa.aspx
</t>
  </si>
  <si>
    <t xml:space="preserve">Se evidencia la inclusión de normativa establecida en el año 2023 en el link aportado de la página web de la Entidad. por el Grupo de Relatoría. </t>
  </si>
  <si>
    <t>5.2</t>
  </si>
  <si>
    <t xml:space="preserve"> Realizar seguimiento al nivel de implementación de la Ley 1712 de 2014 - Ley de Transparencia y del acceso a la información pública</t>
  </si>
  <si>
    <t>Informe Realizado</t>
  </si>
  <si>
    <t>El Plan de Acción de la Oficina de Control Interno prevé la ejecución del seguimiento a la implementación de la Ley 1712 de 2014 para el mes de noviembre de 2023</t>
  </si>
  <si>
    <t xml:space="preserve">El proceso establece  el cumplimiento del informe para el mes de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 </t>
  </si>
  <si>
    <t>5.3</t>
  </si>
  <si>
    <t>Revisar y actualizar la Pagina Web -  Datos Abiertos de PGN con base  en la  Resolución 1519  del 2020</t>
  </si>
  <si>
    <t>Página actualizada</t>
  </si>
  <si>
    <t>Oficina de  prensa - Dirección  De Apoyo Estratégico, Análisis De Datos E Información</t>
  </si>
  <si>
    <t>https://www.datos.gov.co/browse?q=procuraduria&amp;sortBy=relevance</t>
  </si>
  <si>
    <t xml:space="preserve">Actividad cumplida para el primer cuatrimestre de la vigencia. </t>
  </si>
  <si>
    <t>2. Lineamientos de transparencia Pasiva</t>
  </si>
  <si>
    <t>5.4</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</si>
  <si>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</si>
  <si>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</si>
  <si>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</si>
  <si>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</si>
  <si>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5.5</t>
  </si>
  <si>
    <t>Definir un procedimiento para la actualización y publicación de la información en el sitio web de la entidad</t>
  </si>
  <si>
    <t xml:space="preserve">Procedimiento publicado </t>
  </si>
  <si>
    <t>Oficina de  prensa - Oficina de Planeación</t>
  </si>
  <si>
    <t>La acción de actualización de contenidos en el portal está documentada en el Sistema de Gestión de Calidad bajo el procedimiento CM-P-11.</t>
  </si>
  <si>
    <t>https://www.procuraduria.gov.co/Pages/mapa-procesos.aspx
Archivo PDF 2866 CM- P-11 PUBLICACIÓN DE INFORMACIÓN O
DOCUMENTOS PÚBLICOS EN EL PORTAL WEB</t>
  </si>
  <si>
    <t>Se actualizo el procedimiento GESTIÓN DE CONTENIDOS EN
MEDIOS DIGITALES - CM-P-02</t>
  </si>
  <si>
    <t>Se puede consultar el procedimiento actualizado a través del link: https://apps.procuraduria.gov.co/portal/media/file/modulo_calidad/mapa_proceso//2856_CM_P_02%20GESTI%C3%93N%20DE%20CONTENIDOS%20EN%20MEDIOS%20DIGITALES.pdf</t>
  </si>
  <si>
    <t>5.6</t>
  </si>
  <si>
    <t>Desarrollar contenidos periodísticos sobre la gestión institucional para ser divulgados como boletines de prensa.</t>
  </si>
  <si>
    <t>Boletines publicados</t>
  </si>
  <si>
    <t>Oficina de  Prensa</t>
  </si>
  <si>
    <t>"La Oficina de Prensa a diario publica en los diferentes canales (portal web y redes sociales) información relacionada con la gestión institucional, de enero a marzo de la vigencia, se registran las siguientes cifras :
*415 boletines de prensa publicados en el portal web
*908 publicaciones realizadas en redes sociales."</t>
  </si>
  <si>
    <t>https://www.procuraduria.gov.co/Pages/Inicio.aspx
https://twitter.com/PGN_COL
https://es-la.facebook.com/PGNCOL/
https://www.youtube.com/c/PGNCUENTAOFICIAL
https://www.instagram.com/procuraduria/</t>
  </si>
  <si>
    <t>4. Criterio Diferencial de Accesibilidad</t>
  </si>
  <si>
    <t>5.7</t>
  </si>
  <si>
    <t>Revisar y adecuar el sitio web para el acceso a ciudadanos en formatos alternativos comprensibles</t>
  </si>
  <si>
    <t xml:space="preserve">Página web actualizada </t>
  </si>
  <si>
    <t>La Procuraduría cuenta con informe de Accesibilidad del portal institucional, según los requerimientos del Anexo Técnico 1 “Directrices de accesibilidad web”, de la Resolución No. 1519 de 2020. Dando cumplimiento a los criterios de accesibilidad y usabilidad de la normatividad vigente, la página web de la PGN  cuenta con  centro de relevo, contraste para iluminar más la pantalla para personas con discapacidad visual, aumento del tamaño de la fuente y videos subtitulados.</t>
  </si>
  <si>
    <t>https://www.procuraduria.gov.co/Pages/Transparencia.aspx</t>
  </si>
  <si>
    <t xml:space="preserve">Se evidencia el contraste para iluminar más la pantalla para personas con discapacidad visual, aumento del tamaño de la fuente y videos subtitulados, con base en el link  establecido como evidencia. </t>
  </si>
  <si>
    <t>5. Monitoreo del Acceso a la Información Pública</t>
  </si>
  <si>
    <t>5.8</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</si>
  <si>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</si>
  <si>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</si>
  <si>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</si>
  <si>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Los informes semestrales de evaluación de las PQRSDF a cargo de la Oficina de Control Interno se encuentran programados Enel PAI 2023 de la OCI para elaborarse en los meses de mayo y noviembre de 2023</t>
  </si>
  <si>
    <t xml:space="preserve">El proceso establece  el cumplimiento de informes semestrales, con base en lo programado en su plan de acción. Por lo anterior la evidencia de estos informes se verán reflejadas para el segundo monitoreo PAAC 2023. La OPLA  recomienda la utilización de formatos actualizados, toda vez que el documento Plantilla para formulación del Plan Operativo Anual se encuentra con códigos no vigentes en el SGC. </t>
  </si>
  <si>
    <t>5.9</t>
  </si>
  <si>
    <t>Revisar cumplimiento del deber de recopilación en cada dependencia misional de acuerdo con las normas legales vigentes”</t>
  </si>
  <si>
    <t>Informes trimestrales y semestral publicados en On Drive y socializados con el comité del Grupo de Relatoría</t>
  </si>
  <si>
    <t>Coordinación del Grupo de Relatoría</t>
  </si>
  <si>
    <t>Cuadro de documentos enviados y de consolidación de revisión de dependencias que manifestaron no tener relevantes</t>
  </si>
  <si>
    <t>Cuadro Recopilación por Dependencias</t>
  </si>
  <si>
    <t xml:space="preserve">Se evidencia cuadro de control  aportado por el Grupo de Relatoría , sin embargo la evidencia refiere a informes trimestrales y semestral. </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</si>
  <si>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</si>
  <si>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</si>
  <si>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</si>
  <si>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</si>
  <si>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</si>
  <si>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 xml:space="preserve">Las diferentes dependencias llevaron a cabo la realización del  conversatorio ético al interior de la oficina de planeación </t>
  </si>
  <si>
    <t>Se anexan listado de asistencia, actas o presentaciones realizadas</t>
  </si>
  <si>
    <t>Se anexa lista de asistencia y presentación realizada</t>
  </si>
  <si>
    <t xml:space="preserve">Se logró un total de 136 reportes de  cumplimiento de las 160 dependencias entre el nivel central, regional, provincial y distrital habilitadas para reportar.  </t>
  </si>
  <si>
    <t>6.1.1</t>
  </si>
  <si>
    <t>Promover los temas de integridad pública en los espacios de inducción y reinducción a empleados de la Procuraduría General, a nivel regional y central</t>
  </si>
  <si>
    <t xml:space="preserve">División de Talento Humano
</t>
  </si>
  <si>
    <t>La Socialización del Código de integridad de la PGN está liderada por la Delegada con Funciones Mixtas 10: Para La Moralidad y Transparencia Pública.
Se convocó y organizo dos actividades Sembrando PGN, para los días 25 de enero y 28 de marzo de 2023, con la participación de varias dependencias de la entidad dentro entre ellas la Delegada con Funciones Mixtas 10: Para La Moralidad y Transparencia Pública, quienes trataron el tema Código Integridad y Buen Trato – La clave del servidor público y  el tema Código Integridad y Buen Trato – La clave del servidor público. 
Se realizó el 31 de marzo con participación de los funcionarios del IEMP en conversatorio ético respectivo, con actividad que  ejerció la interacción de cada uno</t>
  </si>
  <si>
    <t>Agenda
Lista de asistencia
Fotos 
Invitación</t>
  </si>
  <si>
    <t xml:space="preserve">Actividad cumplida. Se evidencia agenda  y listado de inscripción al  conversatorio ético Sembrando PGN. </t>
  </si>
  <si>
    <t>3.  Medición de la apropiación de la Cultura Íntegra PGN</t>
  </si>
  <si>
    <t>6.2</t>
  </si>
  <si>
    <t xml:space="preserve">Sensibilizar a los Gestores  designados para la  construcción y reporte  del PAAC   a través de (3 ) Mesas de trabajo
</t>
  </si>
  <si>
    <t>El 12 de abril de 2023, se realizó socialización con los lineamientos para el reporte del PAAC</t>
  </si>
  <si>
    <t xml:space="preserve">Listado de asistencia, grabación y presentación realizada   
 Primer Monitoreo Plan Anticorrupción y Atención al ciudadano – PAAC 2023 – Nivel Central-20230412_093340-Grabación de la reunión.mp4 </t>
  </si>
  <si>
    <t>El 14 de agosto de 2023, se realizó socialización con los lineamientos para el II reporte PAAC -2023</t>
  </si>
  <si>
    <t>Se puede consultar la grabación a través del siguiente Link: https://procuraduriagovco-my.sharepoint.com/:v:/g/personal/e-acarabano_procuraduria_gov_co/EYteasQ5FJpGrUZJcphmEIIB0sV4clkt6KDC0aI2Gp6tyg
Adicional se anexa presentación y listado de asistencia.</t>
  </si>
  <si>
    <t>Actividad cumplida. Se evidencia  el desarrollo y socialización para e reporte PAAC</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</si>
  <si>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</si>
  <si>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</si>
  <si>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</si>
  <si>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</si>
  <si>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</si>
  <si>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</si>
  <si>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</si>
  <si>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</si>
  <si>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</si>
  <si>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</si>
  <si>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</si>
  <si>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</si>
  <si>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</si>
  <si>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</si>
  <si>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</si>
  <si>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</si>
  <si>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</si>
  <si>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</si>
  <si>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</si>
  <si>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</si>
  <si>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</si>
  <si>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</si>
  <si>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</si>
  <si>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</si>
  <si>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</si>
  <si>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</si>
  <si>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</si>
  <si>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</si>
  <si>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</si>
  <si>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</si>
  <si>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</si>
  <si>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</si>
  <si>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</si>
  <si>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</si>
  <si>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</si>
  <si>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</si>
  <si>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</si>
  <si>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</si>
  <si>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</si>
  <si>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</si>
  <si>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</si>
  <si>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</si>
  <si>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</si>
  <si>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</si>
  <si>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</si>
  <si>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</si>
  <si>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</si>
  <si>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</si>
  <si>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</si>
  <si>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t>https://www.procuraduria.gov.co/Pages/informes-gestion-evaluacion-auditoria.aspx
https://www.procuraduria.gov.co/Documents/Mayo%202023/PRIMER%20SEGUIMIENTO%20AL%20PAAC%20Y%20A%20LOS%20RIESGOS%20DE%20CORRUPCI%c3%93N%202023%20%281%29.pdf</t>
  </si>
  <si>
    <t xml:space="preserve">La Auditoria al proceso de rendición de Cuentas de la PGN por parte de la Oficina de Control Interno, se encuentra prevista en el PAI para culminarse en el mes de noviembre de 2023 </t>
  </si>
  <si>
    <t>https://procuraduriagovco.sharepoint.com/:x:/r/sites/MonitoreoRiesgos-PGN/_layouts/15/Doc.aspx?sourcedoc=%7B400FD774-DEC4-44F9-B68F-179E92A90DDC%7D&amp;file=PAI%20OCI%202023_%20A%2031%20DE%20%20JULIO.xlsx&amp;action=default&amp;mobileredirect=true</t>
  </si>
  <si>
    <t>https://procuraduriagovco.sharepoint.com/sites/MonitoreoRiesgos-PGN/Documentos%20compartidos/Forms/AllItems.aspx?ga=1&amp;id=%2Fsites%2FMonitoreoRiesgos%2DPGN%2FDocumentos%20compartidos%2FMONITOREO%20PAAC%202023%2FSEGUNDO%20MONITOREO%2FCOMPONENTES%202%20AL%206%2FNIVEL%20CENTRAL%2F4%2E%20PROCESO%20DE%20EVALUACI%C3%93N%20Y%20CONTROL%2F17%2E%20EVALUACI%C3%93N%20INSTITUCIONAL%2FEVIDENCIA%20COMPONENTE%205%2E8&amp;viewid=af3ede3b%2D43b3%2D4a56%2Da5cf%2D2ea2d7c185d2</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</si>
  <si>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</si>
  <si>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 Ahora bien, debido a esta información, las actividades 2.2 – 2.3 y 2.4  se dan por CUMPLIDAS con las mesas técnicas (se adjuntan evidencias de las mismas) realizadas con el DAFP para el cargue de esta consulta en el SUIT, la cual ya se llevó a cabo y se puede consultar en:
Link: https://visorsuit.funcionpublica.gov.co/auth/visor?fi=85748"</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</si>
  <si>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  Ahora bien, debido a esta información, las actividades 2.2 – 2.3 y 2.4  se dan por CUMPLIDAS con las mesas técnicas (se adjuntan evidencias de las mismas) realizadas con el DAFP para el cargue de esta consulta en el SUIT, la cual ya se llevó a cabo y se puede consultar en:
Link: https://visorsuit.funcionpublica.gov.co/auth/visor?fi=85748"</t>
  </si>
  <si>
    <t>No aplica por periodicidad</t>
  </si>
  <si>
    <t xml:space="preserve">Esta actividad esta programada para dar finalización en el último trimestre. </t>
  </si>
  <si>
    <t xml:space="preserve">Estos espacios se desarrollan en el ultimo trimestre de la vigencia. </t>
  </si>
  <si>
    <t>Actividad Cumplida. La Estrategia de Rendición de Cuentas se encuentra publicada en el siguiente link: 
 https://www.procuraduria.gov.co/Pages/rendicion-de-cuentas-pgn.aspx</t>
  </si>
  <si>
    <t>La evidencia se encuentra publicada en el siguiente link:  https://www.procuraduria.gov.co/Pages/rendicion-de-cuentas-pgn.aspx</t>
  </si>
  <si>
    <t xml:space="preserve">Estos espacios de diálogos se desarrollan en el ultimo trimestre de la vigencia. </t>
  </si>
  <si>
    <t>Se realizo informe y se publico en la pagina web relacionado con la evaluación de la estrategia de Rendición de Cuentas de la PGN</t>
  </si>
  <si>
    <t xml:space="preserve">No aplica </t>
  </si>
  <si>
    <t xml:space="preserve">La División de Relacionamiento con el apoyo de SGC actualizó los procedimientos  de los 4 canales de atención  el 17 de julio de 2023, en ellos se tuvo en cuenta el tema de inclusión. Se adjunta link SGC </t>
  </si>
  <si>
    <t xml:space="preserve">Proceso Canal Presencial  
https://apps.procuraduria.gov.co/portal/media/file/modulo_calidad/mapa_proceso//1344_AC-P-02.%20RADICACI%C3%93N%20Y%20ASIGNACI%C3%93N%20DE%20PQRSDF%20MEDIANTE%20CANAL%20PRESENCIAL.pdf 
Canal virtual  
https://apps.procuraduria.gov.co/portal/media/file/modulo_calidad/mapa_proceso//3346_AC-P-06%20RADICACI%C3%93N%20Y%20ASIGNACI%C3%93N%20DE%20PQRSDF%20MEDIANTE%20CANAL%20VIRTUAL.pdf 
Canal telefónico  
https://apps.procuraduria.gov.co/portal/media/file/modulo_calidad/mapa_proceso//3384_AC-P-03%20RADICACI%C3%93N%20Y%20ASIGNACI%C3%93N%20DE%20PQRSDF%20MEDIANTE%20CANAL%20TELEF%C3%93NICO.pdf 
LENGUAS DE SEÑAS  
https://www.procuraduria.gov.co/atencion-ciudadano/Pages/portafolio-servicios-lengua-senas-colombiana.aspx 
 LENGUAS NATIVAS  
https://www.procuraduria.gov.co/atencion-ciudadano/Pages/portafolio-servicios-lenguas-nativas.aspx </t>
  </si>
  <si>
    <t>La División de Relacionamiento con el Ciudadano  mediante correo  electrónico de fecha  Julio 25 de 2023  socializó a todos los funcionarios de la Dependencia los procedimientos actualizados el 17  de julio/23 en los que se incluye el trámite de las denuncias por actos de corrupción</t>
  </si>
  <si>
    <t xml:space="preserve">De acuerdo al avance presentado  por el Grupo de Cooperación Internacional  en conjunto con el Despacho del señor Viceprocurador y con el apoyo de la División de Relacionamiento con el Ciudadano  en el marco   del proyecto Juntos por la Transparencia, se informó que la entrega de este producto se tiene  prevista para  la vigencia 2024.
Se solicita ajustar la fecha  de finalización a Diciembre de 2024 </t>
  </si>
  <si>
    <t xml:space="preserve">Se aporta correo electrónico  como evidencia de la socialización </t>
  </si>
  <si>
    <t>No aplica</t>
  </si>
  <si>
    <t>La Oficina de Prensa como administrador funcional del sitio web ha publicado entre abril y julio 135 documentos, mayoritariamente en los módulos Participa, Transparencia y Acceso a Información Pública y Atención y servicios para la Ciudadanía. ; sin embargo el sitio es actualizado a diario con la información noticiosa sobre la gestión de la entidad; adicionalmente, se realizaron dos actualizaciones en la sección de Datos Abiertos.</t>
  </si>
  <si>
    <t>https://www.datos.gov.co/browse?q=procuraduria&amp;sortBy=relevance
https://www.procuraduria.gov.co/Pages/Inicio.aspx
https://www.procuraduria.gov.co/Pages/datos-abiertos.aspx 
Archivo PDF CM_F_03 formato publicaciones en el portal</t>
  </si>
  <si>
    <t>Link Transparencia y Acceso a la Información Pública​​. /7. Datos Abiertos. / 7.1 Instrumentos de gestión de la información​. /1, Registro de activos de Información</t>
  </si>
  <si>
    <t>"La matriz se encuentra actualizada y publicada en la página web de la entidad. 
Su actualización se realiza anualmente."</t>
  </si>
  <si>
    <t>"La Oficina de Prensa, a diario,  publica en los diferentes canales (portal web y redes sociales) información relacionada con la gestión institucional, de abril a julio de la vigencia, se registran las siguientes cifras :
*592 boletines de prensa publicados en el portal web
*1.628 publicaciones realizadas en redes sociales.
*481 contenidos audiovisuales producidos acerca de la gestión institucional.
Más datos de la gestión de la Oficina de Prensa se encuentran registrados en Straegos.</t>
  </si>
  <si>
    <t xml:space="preserve">https://www.procuraduria.gov.co/Pages/Inicio.aspx
https://twitter.com/PGN_COL
https://es-la.facebook.com/PGNCOL/
https://www.youtube.com/c/PGNCUENTAOFICIAL
https://www.instagram.com/procuraduria/
https://www.threads.net/@procuraduria </t>
  </si>
  <si>
    <t>Conforme a las evidencias aportadas se puede corroborar el avance de la actividad</t>
  </si>
  <si>
    <t>Conforme a las evidencias aportadas se puede corroborar el avance de la actividad: procedimiento CM- P-11 PUBLICACIÓN DE INFORMACIÓN O
DOCUMENTOS PÚBLICOS EN EL PORTAL WEB publicado en el SGC - página web de la Entidad. "</t>
  </si>
  <si>
    <t>Actividad cumplida en el I cuatrimestre</t>
  </si>
  <si>
    <t xml:space="preserve">División de Gestión Humana: 
A través de los conversatorios éticos realizados dentro de la División de Gestión Humana se  da a conocer el código de integridad a los servidores de la División.
  Se convocó y organizo dos actividades Sembrando PGN, para los días 24 y 25 de mayo y 2 y 3 de agosto de 2023, con la participación de varias dependencias de la entidad. </t>
  </si>
  <si>
    <t>División de Gestión Humana: 
Informe  conversatorios éticos División de  Gestión Humana, 
* Agenda
*Lista de asistencia
*Fotos 
Invitación</t>
  </si>
  <si>
    <t xml:space="preserve">
Se incluyó  en el botón de Transparencia y Atención al Ciudadano el numeral #7 de Datos abiertos.
* Se actualizó el micrositio Datos Abiertos con los documentos de la entidad y los enlaces a la página datos.gov.co, de acuerdo a la Ley de Transparencia-1712 de 2014, artículo 6, literal j.
"</t>
  </si>
  <si>
    <t>ACTIVIDAD CUMPLIDA 100%</t>
  </si>
  <si>
    <t>Se evidencia la publicación del monitoreo del I cuatrimestre de la vigencia 2023.
La OPLA en su rol de segunda línea de defensa recomienda mantener las estrategias de autocontrol que se han establecido al interior del proceso. 
ACTIVIDAD EN PROCESO 67%</t>
  </si>
  <si>
    <t>Se evidencia realizó el primer seguimiento a los riesgos de corrupción 2023.
La OPLA en su rol de segunda línea de defensa recomienda mantener las estrategias de autocontrol que se han establecido al interior del proceso. 
ACTIVIDAD EN PROCESO 67%</t>
  </si>
  <si>
    <t>Se evidencia estrategia publicada.
ACTIVIDAD CUMPLIDA 100%</t>
  </si>
  <si>
    <t>Se evidencia publicación del Informe.
ACTIVIDAD CUMPLIDA 100%</t>
  </si>
  <si>
    <t>El proceso establece  el cumplimiento de los  informes de seguimiento para los meses de septiembre y noviembre, con base en lo programado en su plan de acción. Por lo anterior la evidencia de estos informes se verán reflejadas para el tercer monitoreo PAAC 2023.
ACTIVIDAD SIN INICIAR 0%</t>
  </si>
  <si>
    <t>Se dio cumplimiento  a la mesa técnica el día 26 de abril de la presente vigencia, luego se evidencia que tuvo lugar otra reunión en el mes de septiembre.
ACTIVIDAD CUMPLIDA - de manera inoportuna 100%</t>
  </si>
  <si>
    <t>Se dio cumplimiento a la publicación del informe en el mes de agosto de la presente vigencia.
ACTIVIDAD CUMPLIDA - de manera inoportuna 100%</t>
  </si>
  <si>
    <t>Consultado el link, se evidencia la actualización descrita.
ACTIVIDAD CUMPLIDA 100%</t>
  </si>
  <si>
    <t>Se evidencia la socialización realizada.
ACTIVIDAD CUMPLIDA 100%</t>
  </si>
  <si>
    <t>No se observa avance en la ejecución de la actividad y conforme a lo manifestado por el responsable, se recomienda adelantar la gestión de modificación conforme al procedimiento establecido.
ACTIVIDAD SIN INICIAR 0%</t>
  </si>
  <si>
    <t>El proceso establece  el cumplimiento del informe para el mes de noviembre, con base en lo programado en su plan de acción. Por lo anterior la evidencia de estos informes se verán reflejadas para el tercer monitoreo PAAC 2023.
ACTIVIDAD SIN INICIAR 0%</t>
  </si>
  <si>
    <t>Se puede verificar la actualización del procedimiento.
ACTIVIDAD CUMPLIDA 100%</t>
  </si>
  <si>
    <t>Con las evidencias aportadas se observa cumplimiento en la ejecución de la actividad.
ACTIVIDAD EN PROCESO 100%</t>
  </si>
  <si>
    <t>Actividad cumplida para el segundo cuatrimestre de la vigencia .
ACTIVIDAD EN PROCESO 67%</t>
  </si>
  <si>
    <t>La oficina de Control Interno en el mes de mayo de 2023 realizó el primer seguimiento a los riesgos de corrupción 2023. Así mismo en cada una de las auditorias llevadas a cabo en el segundo cuatrimestre de 2023 se han evaluado los riesgos y la efectividad de los controles en las dependencias o procesos auditados. Los informes se encuentran publicados en el link de transparencia de la entidad, numerales 4.7 y 4.8</t>
  </si>
  <si>
    <t>"Mesa Técnica (se adjuntan evidencias de las mismas) realizadas con el DAFP para el cargue de esta consulta en el SUIT, la cual ya se llevó a cabo y se puede consultar en:
Link: https://visorsuit.funcionpublica.gov.co/auth/visor?fi=85748"</t>
  </si>
  <si>
    <t>La evidencia se puede consultar en el siguiente Link: https://visorsuit.funcionpublica.gov.co/auth/visor?fi=85748</t>
  </si>
  <si>
    <t>Conforme a las evidencias y monitoreo realizado por el Líder del proceso, esta actividad se dará por cumplida, ya que al determinar que no se tienen tramites en la Entidad, esta no se llevará a cabo.
ACTIVIDAD CUMPLIDA 100%</t>
  </si>
  <si>
    <t>Conforme a la periodicidad, no aplica para este monitoreo.
ACTIVIDAD SIN INICIAR 0%</t>
  </si>
  <si>
    <t>Se puede consultar a través del link: https://www.procuraduria.gov.co/Documents/Agosto%20de%202023/Informe%20de%20la%20estrategia%20de%20RC%202022.pdf</t>
  </si>
  <si>
    <t>La Oficina de Prensa como administrador funcional del sitio web ha publicado entre abril y julio 135 documentos, mayoritariamente en los módulos Participa, Transparencia y Acceso a Información Pública y Atención y servicios para la Ciudadanía. ; sin embargo el sitio es actualizado a diario con la información noticiosa sobre la gestión de la entidad.
Durante el segundo cuatrimestre del año con corte 15 de agosto de 2023, la Relatoría ha publicado 334 documentos misionales (Fallos, conceptos e informes); 68 Actos Administrativos (Resoluciones, Directivas, Circulares etc.) y se han seleccionado 21 documentos para Normativa, entre los que se encuentran Normas Generales, Decretos de salarios y documentos que tienen que ver con la estructura y funciones de la entidad</t>
  </si>
  <si>
    <t>https://www.procuraduria.gov.co/Pages/participa.aspx
https://www.procuraduria.gov.co/Pages/Transparenci.aspx
https://www.procuraduria.gov.co/atencion-ciudadano/Pages/default.aspx
Archivo PDF CM_F-03 formato publicaciones en porta
Reporte SIREL-SIM
Registros en Estrategos
Link Normativa Web Relatoría</t>
  </si>
  <si>
    <t>"El 30 de mayo de 2023, la Oficina de Control Interno solicitó la publicación del Informe de seguimiento a la atención del trámite de peticiones, quejas, reclamos, sugerencias y
denuncias y felicitaciones
 (PQRSDF), el cual se encuentra publicado en el link de Transparencia de la PGN numeral 4.10. https://www.procuraduria.gov.co/Documents/Junio%202023/PQR.pdf"-</t>
  </si>
  <si>
    <t>Se evidencia la publicación del informe de seguimiento  a la atención del trámite de peticiones, quejas, reclamos, sugerencias y
denuncias y felicitaciones
 (PQRSDF)
La OPLA en su rol de segunda línea de defensa recomienda mantener las estrategias de autocontrol que se han establecido al interior del proceso. 
ACTIVIDAD EN EJECUCIÓN 50%</t>
  </si>
  <si>
    <t xml:space="preserve">Se adjunta cuadros informe de seguimiento que se descargan de one drive y de acuerdo con observación de la Oficina  Control Interno se adjunta Acta de comité de Relatoría </t>
  </si>
  <si>
    <t>Con las evidencias aportadas se evidencia cumplimento en la ejecución de la actividad.
ACTIVIDAD EN EJECUCIÓN 50%</t>
  </si>
  <si>
    <t>De acuerdo a la programación no aplica para este monitoreo
ACTIVIDAD SIN INICIAR 0%</t>
  </si>
  <si>
    <t xml:space="preserve">Se logró un total de 122 reportes de  cumplimiento de las 186 dependencias entre el nivel central, regional, provincial y distrital habilitadas para reportar.  </t>
  </si>
  <si>
    <t>Por periodicidad, no aplica para este monitoreo
ACTIVIDAD SIN INICIAR 0%</t>
  </si>
  <si>
    <t>Se adjunta acta de Fecha 21/02/2023 mediante la cual se realizò la revisiòn de la polìtica de tenciòn al ciudadano quedando de esta manera cumplida la actividad.</t>
  </si>
  <si>
    <t>Se anexa acta con la revisión.</t>
  </si>
  <si>
    <t>Revisada la evidencia aportada por el responsable del proceso, se evidencia cumplimiento de la misma,
ACTIVIDAD CUMPLIDA 100%</t>
  </si>
  <si>
    <t>Se realizo informe correspondiente al II monitoreo del PAAC</t>
  </si>
  <si>
    <t xml:space="preserve">Se anexa informe realizado </t>
  </si>
  <si>
    <t>La Oficina de Control Interno en el mes de SEPTIEMBRE de 2023 realizó el segundo seguimiento a los riesgos de corrupción 2023. Asi mismo en cada una de las auditorias llevadas a cabo en el tercer cuatrimestre de 2023 se han evaluado los riesgos y la efectividad de los controles en las dependencias o procesos auditados. Los informes se encuentran publicados en el link de transparencia de la entidad, numerales 4.7 y 4.8</t>
  </si>
  <si>
    <t>"Los informes de auditoria de la OCI se encuentran publicados en el siguiente enlace: https://www.procuraduria.gov.co/Pages/informes-gestion-evaluacion-auditoria.aspx.
De igual manera se adjunta como evidencia el informe del seguimiento a los riesgos de gestión y de corrupción asi como al PAAC 2023 segundo cuatrimestre"</t>
  </si>
  <si>
    <t>Seguimiento del tercer cuatrimestre se realizó la capacitación sobre participación ciudadana rendición de cuentas dictada por el Departamento Administrativo de la Función Pública.</t>
  </si>
  <si>
    <t>Listado de funcionarios capacitados - Grabación y presentación</t>
  </si>
  <si>
    <t>Seguimiento del tercer cuatrimestre se realizó el informe de la audiencia pública de rendición de cuentas y se encuentra publicado en el botón participa de rendición de cuentas.</t>
  </si>
  <si>
    <t xml:space="preserve">Informes publicados  en la Página  Web de la PGN: https://www.procuraduria.gov.co/Documents/Octubre%202023/Informe%20memorias%20evento%20Rendición%20de%20Cuentas%202022%20-PGN%20%281_1%29.pdf </t>
  </si>
  <si>
    <t>Conforme a las evidencias y monitoreo realizado por el Líder del proceso, esta actividad se dará por cumplida,
ACTIVIDAD CUMPLIDA 100%</t>
  </si>
  <si>
    <t>Conforme a las evidencias y monitoreo realizado por el Líder del proceso, esta actividad se dará por cumplida, 
ACTIVIDAD CUMPLIDA 100%</t>
  </si>
  <si>
    <t xml:space="preserve">Informe memorias evento rendición de cuentas: https://www.procuraduria.gov.co/Documents/Octubre%202023/Informe%20memorias%20evento%20Rendición%20de%20Cuentas%202022%20-PGN%20%281_1%29.pdf </t>
  </si>
  <si>
    <t>Se realizó seguimiento del tercer cuatrimestre se realizó no quedaron compromisos en el espacio de diálogo bajo la metodología de Audiencia Pública de Rendición de cuentas.</t>
  </si>
  <si>
    <t>La procuraduría adelanto diferentes  eventos en los que ha realizado diálogos con la ciudadanía incluyendo la  Audiencia Pública de Rendición de cuentas.</t>
  </si>
  <si>
    <t>Consultar documento Estrategia rendición de cuentas 2023 PGN y relación de espacios de diálogo: https://www.procuraduria.gov.co/Pages/rendicion-de-cuentas-2023.aspx</t>
  </si>
  <si>
    <t>La oficina de Control Interno en el mes de NOVIEMBRE de 2023 realizó la Auditoria Interna de Gestión al Proceso de Rendición de Cuentas PGN 2022-2023. Se adjunta el informe de auditoria.</t>
  </si>
  <si>
    <t>Como evidencia se adjunta el Informe de Auditoria el cual se encuentra publicado en el siguiente enlace  https://www.procuraduria.gov.co/Documents/Noviembre%202023/3166_EI-F-14%20INFORME%20EJECUTIVO%20DE%20AUDITORIA_.pdf</t>
  </si>
  <si>
    <t>Actividad cumplida en el monitoreo de agosto</t>
  </si>
  <si>
    <t xml:space="preserve">Actividad Cumplida. Se realizó la Actualización de la Politica de Atención al Ciudadano  la cual  fue aprobada el 1 de diciembre de 2023  mediante Cómite Institucional  realizado con la alta dirección </t>
  </si>
  <si>
    <t>Se anexa docuemnto actualizado</t>
  </si>
  <si>
    <t>Acctividad cumplidad en el mes de julio de 2023</t>
  </si>
  <si>
    <t xml:space="preserve">"De acuerdo al avance presentado  por el Grupo de Cooperación Internacional  en conjunto con el Despacho del señor Viceprocurador y con el apoyo de la División de Relacionamiento con el Ciudadano  en el marco   del proyecto Juntos por la Transparencia, se viene adelantandoo el proeyecto </t>
  </si>
  <si>
    <t>Se anexa el adelanto presentado en el proyecto</t>
  </si>
  <si>
    <t>ACTIVIDAD INCUMPLIDA</t>
  </si>
  <si>
    <t>La Oficina de Prensa como administrador funcional del sitio web ha publicado un total acumulado de  426 documentos,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1.589 boletines de prensa. Adicionalmente se da cumplimiento a lo establecido en la “Guía básica de estilo, especificaciones y lineamientos de usabilidad y accesibilidad de la página web institucional", que atiende lo recomendado en la Resolución 1519 de 2020 del MinTic.</t>
  </si>
  <si>
    <t>"https://www.procuraduria.gov.co/Pages/participa.aspx
https://www.procuraduria.gov.co/Pages/Transparenci.aspx
https://www.procuraduria.gov.co/atencion-ciudadano/Pages/default.aspx
Archivo PDF CM_F-03 formato publicaciones en portal
 Documento PDF Guía básica de estilo, especificaciones y lineamientos de usabilidad y accesibilidad de la página web institucional"""</t>
  </si>
  <si>
    <t>Se Evidencia cumplimiento en la ejecución de la actividad.
ACTIVIDAD EN PROCESO 67%</t>
  </si>
  <si>
    <t>LA OFICINA DE CONTROL INTERNO EN EL MES DE NOVIEMBRE DE 2023 realizó  SEGUIMIENTO al cumplimiento de la LEY DE TRANSPARENCIA Y ACCESO A LA INFORMACIÓN PÚBLICA, EN LA PROCURADURÍA GENERAL DE LA NACIÓN LEY 1712 DE 2014. Como evidencia se adjunta el informe de seguimiento</t>
  </si>
  <si>
    <t>El informe se encuentra publicado en el siguiente enlace:  https://www.procuraduria.gov.co/Documents/Noviembre%202023/Informe%20de%20seguimiento%20ley%20de%20transparencia%202023.pdf</t>
  </si>
  <si>
    <t>La matriz se encuentra actualizada y publicada en la página web de la entidad.</t>
  </si>
  <si>
    <t>Link Transparencia y Acceso a la Información Pública​​. /7. Datos Abiertos. / 7.1 Instrumentos de gestión de la información​. /1. Registro de activos de Información</t>
  </si>
  <si>
    <t>"""Actividad cumplida. Se evidencia procedimiento CM- P-11 PUBLICACIÓN DE INFORMACIÓN O
DOCUMENTOS PÚBLICOS EN EL PORTAL WEB publicado en el SGC - página web de la Entidad. """</t>
  </si>
  <si>
    <t>"""La Oficina de Prensa, a diario,  publica en los diferentes canales (portal web y redes sociales) información relacionada con la gestión institucional, de abril a julio de la vigencia, se registran las siguientes cifras :
*1.589 boletines de prensa publicados en el portal web
*4.624 publicaciones realizadas en redes sociales.
*1.215 contenidos audiovisuales producidos acerca de la gestión institucional.
Más datos de la gestión de la Oficina de Prensa se encuentran registrados en Straegos."</t>
  </si>
  <si>
    <t>Se evidencia cumplimiento en la ejecución de la actividad.
ACTIVIDAD EN PROCESO 67%</t>
  </si>
  <si>
    <t>Aunque esta acción fue cumplida en el primer periodo de la vigencia, la Oficina de Prensa, adicionalmente creó el documento  “Guía básica de estilo, especificaciones y lineamientos de usabilidad y accesibilidad de la página web institucional", que atiende lo recomendado en la Resolución 1519 de 2020 del MinTic, sobre accesibilidad web.</t>
  </si>
  <si>
    <t>"https://www.procuraduria.gov.co/Pages/Transparencia.aspx
Documento PDF Guía básica de estilo, especificaciones y lineamientos de usabilidad y accesibilidad de la página web institucional"""</t>
  </si>
  <si>
    <t xml:space="preserve">En el mes de septiembre de 2023, la Oficina de Control Interno realizó SEGUIMIENTO A LA ATENCIÓN DEL TRÁMITE DE PETICIONES, QUEJAS, RECLAMOS, SUGERENCIAS Y DENUNCIAS Y FELICITACIONES(PQRSDF). PRIMER SEMESTRE DE 2023. Asi mismo dió a conocer los resultados del seguimiento al Comité de Coordinación del SCI en sesión del 30 de noviembre de 2023 ( El acta de la reunión se encuentra en revisión y firma). Se adjunta el informe de seguimiento el cual se encuentra publicado en el siguiente enlace: https://www.procuraduria.gov.co/Documents/septiembre%202023/Informe%20Ejecutivo%20de%20Seguimiento%20PQRSDF%20Primer%20Semestre%202023.pdf </t>
  </si>
  <si>
    <t>Se adjunta como evidencia el INFORME DE SEGUIMIENTO A LA ATENCIÓN DEL TRÁMITE DE PETICIONES, QUEJAS, RECLAMOS, SUGERENCIAS Y DENUNCIAS Y FELICITACIONES(PQRSDF). PRIMER SEMESTRE DE 2023</t>
  </si>
  <si>
    <t xml:space="preserve">Cuadro de documentos enviados y de consolidación de revisión de dependencias que manifestaron no tener relevantes	</t>
  </si>
  <si>
    <t>Cuadro Recopilaxiòn por dependencias</t>
  </si>
  <si>
    <t xml:space="preserve">  Se convocó y organizo dos actividades Sembrando PGN, para los días 27 y 28 de  septiembre, y 23 y 24 de noviembre de 2023, con la participación de varias dependencias de la entidad. </t>
  </si>
  <si>
    <t xml:space="preserve">Listado de asistencia, grabación y presentación realizada  </t>
  </si>
  <si>
    <t xml:space="preserve">El 6 de diciembre  de 2023, se realizó socialización con los lineamientos para el reporte del PAAC	</t>
  </si>
  <si>
    <t xml:space="preserve">se logró un total de 125 reportes de cumplimientos de las 186 dependencias entre el nivel central, regional, provincial y distrital habilitadas para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</si>
</sst>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7"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12"/>
      <color rgb="FF00000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000000"/>
      <name val="Arial"/>
      <family val="2"/>
    </font>
    <font>
      <b/>
      <sz val="12"/>
      <color rgb="FFFFFFFF"/>
      <name val="Arial"/>
      <family val="2"/>
    </font>
    <font>
      <b/>
      <u/>
      <sz val="12"/>
      <color rgb="FFFFFFFF"/>
      <name val="Arial"/>
      <family val="2"/>
    </font>
    <font>
      <u/>
      <sz val="11"/>
      <color theme="10"/>
      <name val="Calibri"/>
      <family val="2"/>
      <scheme val="minor"/>
    </font>
    <font>
      <u/>
      <sz val="11"/>
      <color theme="0"/>
      <name val="Calibri"/>
      <family val="2"/>
      <scheme val="minor"/>
    </font>
    <font>
      <u/>
      <sz val="11"/>
      <color theme="1"/>
      <name val="Calibri"/>
      <family val="2"/>
      <scheme val="minor"/>
    </font>
    <font>
      <sz val="12"/>
      <color rgb="FFFFFFFF"/>
      <name val="Arial"/>
      <family val="2"/>
    </font>
    <font>
      <b/>
      <sz val="12"/>
      <color rgb="FFFF0000"/>
      <name val="Arial"/>
      <family val="2"/>
    </font>
  </fonts>
  <fills count="2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8DB4E2"/>
        <bgColor rgb="FF000000"/>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42" fillId="0" borderId="0" applyNumberFormat="0" applyFill="0" applyBorder="0" applyAlignment="0" applyProtection="0"/>
  </cellStyleXfs>
  <cellXfs count="258">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9" fillId="0" borderId="0" xfId="0" applyFont="1" applyAlignment="1">
      <alignment horizontal="center" vertical="center"/>
    </xf>
    <xf numFmtId="0" fontId="21"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5" borderId="22" xfId="0" applyFont="1" applyFill="1" applyBorder="1" applyAlignment="1">
      <alignment horizontal="center" vertical="center" wrapText="1"/>
    </xf>
    <xf numFmtId="0" fontId="3" fillId="15" borderId="23" xfId="0" applyFont="1" applyFill="1" applyBorder="1" applyAlignment="1">
      <alignment horizontal="center" vertical="center" wrapText="1"/>
    </xf>
    <xf numFmtId="0" fontId="3" fillId="15" borderId="22" xfId="0" applyFont="1" applyFill="1" applyBorder="1" applyAlignment="1">
      <alignment horizontal="center" vertical="center"/>
    </xf>
    <xf numFmtId="0" fontId="7" fillId="15" borderId="22" xfId="0" applyFont="1" applyFill="1" applyBorder="1" applyAlignment="1">
      <alignment horizontal="center" vertical="center" wrapText="1"/>
    </xf>
    <xf numFmtId="0" fontId="3" fillId="15" borderId="21" xfId="0" applyFont="1" applyFill="1" applyBorder="1" applyAlignment="1">
      <alignment horizontal="center" vertical="center" wrapText="1"/>
    </xf>
    <xf numFmtId="0" fontId="12" fillId="0" borderId="12" xfId="0" applyFont="1" applyBorder="1" applyAlignment="1">
      <alignment wrapText="1"/>
    </xf>
    <xf numFmtId="0" fontId="7" fillId="15" borderId="23" xfId="0" applyFont="1" applyFill="1" applyBorder="1" applyAlignment="1">
      <alignment horizontal="center" vertical="center" wrapText="1"/>
    </xf>
    <xf numFmtId="0" fontId="3" fillId="15" borderId="39" xfId="0" applyFont="1" applyFill="1" applyBorder="1" applyAlignment="1">
      <alignment horizontal="center" vertical="center" wrapText="1"/>
    </xf>
    <xf numFmtId="0" fontId="3" fillId="15" borderId="40" xfId="0" applyFont="1" applyFill="1" applyBorder="1" applyAlignment="1">
      <alignment horizontal="center" vertical="center"/>
    </xf>
    <xf numFmtId="0" fontId="2" fillId="0" borderId="10" xfId="0" applyFont="1" applyBorder="1" applyAlignment="1">
      <alignment horizontal="center" vertical="center" wrapText="1"/>
    </xf>
    <xf numFmtId="0" fontId="23" fillId="16" borderId="18" xfId="4" applyFont="1" applyFill="1" applyBorder="1" applyAlignment="1">
      <alignment horizontal="center" vertical="center"/>
    </xf>
    <xf numFmtId="0" fontId="23" fillId="0" borderId="0" xfId="4" applyFont="1" applyAlignment="1">
      <alignment horizontal="center" vertical="center" wrapText="1"/>
    </xf>
    <xf numFmtId="0" fontId="23" fillId="0" borderId="6" xfId="0" applyFont="1" applyBorder="1" applyAlignment="1">
      <alignment horizontal="center" vertical="center" wrapText="1" readingOrder="1"/>
    </xf>
    <xf numFmtId="0" fontId="19" fillId="17" borderId="2" xfId="0" applyFont="1" applyFill="1" applyBorder="1" applyAlignment="1">
      <alignment horizontal="center" vertical="center" wrapText="1" readingOrder="1"/>
    </xf>
    <xf numFmtId="0" fontId="19" fillId="17" borderId="4" xfId="0" applyFont="1" applyFill="1" applyBorder="1" applyAlignment="1">
      <alignment horizontal="center" vertical="center" wrapText="1" readingOrder="1"/>
    </xf>
    <xf numFmtId="0" fontId="19" fillId="2" borderId="5" xfId="0" applyFont="1" applyFill="1" applyBorder="1" applyAlignment="1">
      <alignment horizontal="center" vertical="center" wrapText="1" readingOrder="1"/>
    </xf>
    <xf numFmtId="0" fontId="19" fillId="17" borderId="6" xfId="0" applyFont="1" applyFill="1" applyBorder="1" applyAlignment="1">
      <alignment horizontal="center" vertical="center" wrapText="1" readingOrder="1"/>
    </xf>
    <xf numFmtId="0" fontId="19" fillId="18" borderId="5" xfId="0" applyFont="1" applyFill="1" applyBorder="1" applyAlignment="1">
      <alignment horizontal="center" vertical="center" wrapText="1" readingOrder="1"/>
    </xf>
    <xf numFmtId="0" fontId="19" fillId="2" borderId="6" xfId="0" applyFont="1" applyFill="1" applyBorder="1" applyAlignment="1">
      <alignment horizontal="center" vertical="center" wrapText="1" readingOrder="1"/>
    </xf>
    <xf numFmtId="0" fontId="19" fillId="18" borderId="6" xfId="0" applyFont="1" applyFill="1" applyBorder="1" applyAlignment="1">
      <alignment horizontal="center" vertical="center" wrapText="1" readingOrder="1"/>
    </xf>
    <xf numFmtId="0" fontId="23" fillId="0" borderId="42" xfId="0" applyFont="1" applyBorder="1" applyAlignment="1">
      <alignment horizontal="center" vertical="center" wrapText="1" readingOrder="1"/>
    </xf>
    <xf numFmtId="0" fontId="19" fillId="18" borderId="7" xfId="0" applyFont="1" applyFill="1" applyBorder="1" applyAlignment="1">
      <alignment horizontal="center" vertical="center" wrapText="1" readingOrder="1"/>
    </xf>
    <xf numFmtId="0" fontId="19" fillId="18"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5"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3" fillId="0" borderId="0" xfId="0" applyFont="1"/>
    <xf numFmtId="0" fontId="3" fillId="0" borderId="0" xfId="0" applyFont="1"/>
    <xf numFmtId="0" fontId="38" fillId="0" borderId="0" xfId="0" applyFont="1"/>
    <xf numFmtId="0" fontId="39" fillId="0" borderId="0" xfId="0" applyFont="1" applyAlignment="1">
      <alignment horizontal="center" vertical="center" wrapText="1"/>
    </xf>
    <xf numFmtId="14" fontId="37" fillId="11" borderId="10" xfId="0" applyNumberFormat="1" applyFont="1" applyFill="1" applyBorder="1" applyAlignment="1">
      <alignment horizontal="center" vertical="center" wrapText="1"/>
    </xf>
    <xf numFmtId="0" fontId="34" fillId="6" borderId="49" xfId="0" applyFont="1" applyFill="1" applyBorder="1" applyAlignment="1">
      <alignment horizontal="center" vertical="center" wrapText="1"/>
    </xf>
    <xf numFmtId="0" fontId="2" fillId="19"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9" borderId="44" xfId="0" applyFont="1" applyFill="1" applyBorder="1" applyAlignment="1">
      <alignment horizontal="center" vertical="center"/>
    </xf>
    <xf numFmtId="0" fontId="28" fillId="0" borderId="38" xfId="0" applyFont="1" applyBorder="1" applyAlignment="1">
      <alignment horizontal="center" vertical="center" wrapText="1"/>
    </xf>
    <xf numFmtId="0" fontId="28" fillId="0" borderId="11" xfId="0" applyFont="1" applyBorder="1" applyAlignment="1">
      <alignment horizontal="center" vertical="center" wrapText="1"/>
    </xf>
    <xf numFmtId="14" fontId="17" fillId="8" borderId="50" xfId="0" applyNumberFormat="1" applyFont="1" applyFill="1" applyBorder="1" applyAlignment="1">
      <alignment horizontal="center" vertical="center" wrapText="1"/>
    </xf>
    <xf numFmtId="0" fontId="17" fillId="20" borderId="50" xfId="4" applyFont="1" applyFill="1" applyBorder="1" applyAlignment="1">
      <alignment horizontal="center" vertical="center" wrapText="1"/>
    </xf>
    <xf numFmtId="0" fontId="36" fillId="6" borderId="50" xfId="0"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horizontal="center" vertical="center" wrapText="1"/>
    </xf>
    <xf numFmtId="14" fontId="37" fillId="12" borderId="50" xfId="0" applyNumberFormat="1" applyFont="1" applyFill="1" applyBorder="1" applyAlignment="1">
      <alignment horizontal="center" vertical="center" wrapText="1"/>
    </xf>
    <xf numFmtId="0" fontId="28"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31" fillId="0" borderId="50" xfId="0" applyFont="1" applyBorder="1" applyAlignment="1">
      <alignment horizontal="center" vertical="center"/>
    </xf>
    <xf numFmtId="14" fontId="31" fillId="0" borderId="50" xfId="0" applyNumberFormat="1" applyFont="1" applyBorder="1" applyAlignment="1">
      <alignment horizontal="center" vertical="center" wrapText="1"/>
    </xf>
    <xf numFmtId="14" fontId="31"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14" fontId="2" fillId="0" borderId="50" xfId="0" applyNumberFormat="1"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4" fillId="6" borderId="50" xfId="0" applyNumberFormat="1" applyFont="1" applyFill="1" applyBorder="1" applyAlignment="1">
      <alignment horizontal="center" vertical="center" wrapText="1"/>
    </xf>
    <xf numFmtId="0" fontId="35" fillId="6" borderId="50" xfId="0" applyFont="1" applyFill="1" applyBorder="1" applyAlignment="1">
      <alignment horizontal="center" vertical="center" wrapText="1"/>
    </xf>
    <xf numFmtId="0" fontId="34" fillId="6" borderId="50" xfId="0" applyFont="1" applyFill="1" applyBorder="1" applyAlignment="1">
      <alignment horizontal="center" vertical="center" wrapText="1"/>
    </xf>
    <xf numFmtId="14" fontId="34" fillId="9" borderId="50" xfId="0" applyNumberFormat="1" applyFont="1" applyFill="1" applyBorder="1" applyAlignment="1">
      <alignment horizontal="justify" vertical="center" wrapText="1"/>
    </xf>
    <xf numFmtId="0" fontId="34" fillId="9" borderId="50" xfId="0" applyFont="1" applyFill="1" applyBorder="1" applyAlignment="1">
      <alignment horizontal="justify" vertical="center" wrapText="1"/>
    </xf>
    <xf numFmtId="14" fontId="34" fillId="9" borderId="50" xfId="0" applyNumberFormat="1" applyFont="1" applyFill="1" applyBorder="1" applyAlignment="1">
      <alignment vertical="center" wrapText="1"/>
    </xf>
    <xf numFmtId="14" fontId="38"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3" fillId="0" borderId="51" xfId="0" applyFont="1" applyBorder="1" applyAlignment="1">
      <alignment horizontal="center" vertical="center" wrapText="1" readingOrder="1"/>
    </xf>
    <xf numFmtId="0" fontId="23"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3" fillId="0" borderId="54" xfId="4" applyFont="1" applyBorder="1" applyAlignment="1">
      <alignment horizontal="center" vertical="center" wrapText="1"/>
    </xf>
    <xf numFmtId="0" fontId="19" fillId="5" borderId="53" xfId="0" applyFont="1" applyFill="1" applyBorder="1" applyAlignment="1">
      <alignment horizontal="center" vertical="center" wrapText="1" readingOrder="1"/>
    </xf>
    <xf numFmtId="0" fontId="19" fillId="5" borderId="50" xfId="0" applyFont="1" applyFill="1" applyBorder="1" applyAlignment="1">
      <alignment horizontal="center" vertical="center" wrapText="1" readingOrder="1"/>
    </xf>
    <xf numFmtId="0" fontId="23" fillId="0" borderId="54" xfId="0" applyFont="1" applyBorder="1" applyAlignment="1">
      <alignment horizontal="center" vertical="center" wrapText="1" readingOrder="1"/>
    </xf>
    <xf numFmtId="0" fontId="19" fillId="17" borderId="53" xfId="0" applyFont="1" applyFill="1" applyBorder="1" applyAlignment="1">
      <alignment horizontal="center" vertical="center" wrapText="1" readingOrder="1"/>
    </xf>
    <xf numFmtId="0" fontId="19" fillId="2" borderId="53" xfId="0" applyFont="1" applyFill="1" applyBorder="1" applyAlignment="1">
      <alignment horizontal="center" vertical="center" wrapText="1" readingOrder="1"/>
    </xf>
    <xf numFmtId="0" fontId="19" fillId="17" borderId="50" xfId="0" applyFont="1" applyFill="1" applyBorder="1" applyAlignment="1">
      <alignment horizontal="center" vertical="center" wrapText="1" readingOrder="1"/>
    </xf>
    <xf numFmtId="0" fontId="0" fillId="0" borderId="50" xfId="0" applyBorder="1" applyAlignment="1">
      <alignment horizontal="center" vertical="center" wrapText="1"/>
    </xf>
    <xf numFmtId="0" fontId="36" fillId="21" borderId="50" xfId="0" applyFont="1" applyFill="1" applyBorder="1" applyAlignment="1">
      <alignment horizontal="center" vertical="center" wrapText="1"/>
    </xf>
    <xf numFmtId="0" fontId="34" fillId="23" borderId="50" xfId="0" applyFont="1" applyFill="1" applyBorder="1" applyAlignment="1">
      <alignment horizontal="center" vertical="center" wrapText="1"/>
    </xf>
    <xf numFmtId="0" fontId="40" fillId="22" borderId="50" xfId="0" applyFont="1" applyFill="1" applyBorder="1" applyAlignment="1">
      <alignment horizontal="center" vertical="center" wrapText="1"/>
    </xf>
    <xf numFmtId="0" fontId="34" fillId="24" borderId="50" xfId="0" applyFont="1" applyFill="1" applyBorder="1" applyAlignment="1">
      <alignment horizontal="center" vertical="center" wrapText="1"/>
    </xf>
    <xf numFmtId="0" fontId="34" fillId="25" borderId="50" xfId="0" applyFont="1" applyFill="1" applyBorder="1" applyAlignment="1">
      <alignment horizontal="center" vertical="center" wrapText="1"/>
    </xf>
    <xf numFmtId="0" fontId="40" fillId="26" borderId="50" xfId="0" applyFont="1" applyFill="1" applyBorder="1" applyAlignment="1">
      <alignment horizontal="center" vertical="center" wrapText="1"/>
    </xf>
    <xf numFmtId="9" fontId="36" fillId="6" borderId="50" xfId="0" applyNumberFormat="1" applyFont="1" applyFill="1" applyBorder="1" applyAlignment="1">
      <alignment horizontal="center" vertical="center" wrapText="1"/>
    </xf>
    <xf numFmtId="0" fontId="43" fillId="22" borderId="50" xfId="7" applyFont="1" applyFill="1" applyBorder="1" applyAlignment="1">
      <alignment horizontal="center" vertical="center" wrapText="1"/>
    </xf>
    <xf numFmtId="14" fontId="43" fillId="11" borderId="50" xfId="7" applyNumberFormat="1" applyFont="1" applyFill="1" applyBorder="1" applyAlignment="1">
      <alignment horizontal="center" vertical="center" wrapText="1"/>
    </xf>
    <xf numFmtId="0" fontId="34" fillId="24" borderId="50" xfId="0" applyFont="1" applyFill="1" applyBorder="1" applyAlignment="1">
      <alignment horizontal="left" vertical="center" wrapText="1"/>
    </xf>
    <xf numFmtId="0" fontId="44" fillId="23" borderId="50" xfId="7" applyFont="1" applyFill="1" applyBorder="1" applyAlignment="1">
      <alignment horizontal="center" vertical="center" wrapText="1"/>
    </xf>
    <xf numFmtId="0" fontId="44" fillId="6" borderId="50" xfId="7" applyFont="1" applyFill="1" applyBorder="1" applyAlignment="1">
      <alignment horizontal="center" vertical="center" wrapText="1"/>
    </xf>
    <xf numFmtId="0" fontId="45" fillId="22" borderId="50" xfId="0" applyFont="1" applyFill="1" applyBorder="1" applyAlignment="1">
      <alignment horizontal="center" vertical="center" wrapText="1"/>
    </xf>
    <xf numFmtId="0" fontId="40" fillId="22" borderId="10" xfId="0" applyFont="1" applyFill="1" applyBorder="1" applyAlignment="1">
      <alignment horizontal="center" vertical="center" wrapText="1"/>
    </xf>
    <xf numFmtId="0" fontId="40" fillId="22" borderId="50" xfId="0" applyFont="1" applyFill="1" applyBorder="1" applyAlignment="1">
      <alignment vertical="center" wrapText="1"/>
    </xf>
    <xf numFmtId="14" fontId="46" fillId="10" borderId="50" xfId="0" applyNumberFormat="1" applyFont="1" applyFill="1" applyBorder="1" applyAlignment="1">
      <alignment horizontal="center"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30" fillId="0" borderId="1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0" xfId="0" applyFont="1" applyAlignment="1">
      <alignment horizontal="center" vertical="center" wrapText="1"/>
    </xf>
    <xf numFmtId="0" fontId="30" fillId="0" borderId="3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51" xfId="0" applyNumberFormat="1" applyFont="1" applyBorder="1" applyAlignment="1">
      <alignment horizontal="center" vertical="center"/>
    </xf>
    <xf numFmtId="14" fontId="2" fillId="0" borderId="10" xfId="0" applyNumberFormat="1" applyFont="1" applyBorder="1" applyAlignment="1">
      <alignment horizontal="center" vertical="center"/>
    </xf>
    <xf numFmtId="0" fontId="2" fillId="0" borderId="51" xfId="0" applyFont="1" applyBorder="1" applyAlignment="1">
      <alignment horizontal="center" vertical="center"/>
    </xf>
    <xf numFmtId="0" fontId="2" fillId="0" borderId="10"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xf>
    <xf numFmtId="14" fontId="2" fillId="0" borderId="51" xfId="0" applyNumberFormat="1" applyFont="1" applyBorder="1" applyAlignment="1">
      <alignment horizontal="center" vertical="center" wrapText="1"/>
    </xf>
    <xf numFmtId="14" fontId="2" fillId="0" borderId="16" xfId="0" applyNumberFormat="1" applyFont="1" applyBorder="1" applyAlignment="1">
      <alignment horizontal="center" vertical="center" wrapText="1"/>
    </xf>
    <xf numFmtId="14" fontId="2" fillId="0" borderId="10" xfId="0" applyNumberFormat="1" applyFont="1" applyBorder="1" applyAlignment="1">
      <alignment horizontal="center" vertical="center" wrapText="1"/>
    </xf>
    <xf numFmtId="0" fontId="20" fillId="0" borderId="5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0" xfId="0" applyFont="1" applyBorder="1" applyAlignment="1">
      <alignment horizontal="center" vertical="center" wrapText="1"/>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27" fillId="0" borderId="53" xfId="0" applyFont="1" applyBorder="1" applyAlignment="1">
      <alignment horizontal="center" vertical="center"/>
    </xf>
    <xf numFmtId="14" fontId="27" fillId="0" borderId="5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14" fontId="27" fillId="0" borderId="53" xfId="0" applyNumberFormat="1" applyFont="1" applyBorder="1" applyAlignment="1">
      <alignment horizontal="center" vertical="center" wrapText="1"/>
    </xf>
    <xf numFmtId="14" fontId="27" fillId="0" borderId="54" xfId="0" applyNumberFormat="1" applyFont="1" applyBorder="1" applyAlignment="1">
      <alignment horizontal="center" vertical="center"/>
    </xf>
    <xf numFmtId="14" fontId="27" fillId="0" borderId="55" xfId="0" applyNumberFormat="1" applyFont="1" applyBorder="1" applyAlignment="1">
      <alignment horizontal="center" vertical="center"/>
    </xf>
    <xf numFmtId="14" fontId="27" fillId="0" borderId="53" xfId="0" applyNumberFormat="1" applyFont="1" applyBorder="1" applyAlignment="1">
      <alignment horizontal="center" vertical="center"/>
    </xf>
    <xf numFmtId="0" fontId="26" fillId="0" borderId="54" xfId="0" applyFont="1" applyBorder="1" applyAlignment="1">
      <alignment horizontal="center" vertical="center" wrapText="1"/>
    </xf>
    <xf numFmtId="0" fontId="26" fillId="0" borderId="5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0" xfId="0" applyFont="1" applyAlignment="1">
      <alignment horizontal="center" vertical="center" wrapText="1"/>
    </xf>
    <xf numFmtId="0" fontId="24" fillId="0" borderId="38"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3" fillId="14" borderId="24" xfId="0" applyFont="1" applyFill="1" applyBorder="1" applyAlignment="1">
      <alignment horizontal="center" vertical="center"/>
    </xf>
    <xf numFmtId="0" fontId="3" fillId="14" borderId="25" xfId="0" applyFont="1" applyFill="1" applyBorder="1" applyAlignment="1">
      <alignment horizontal="center" vertical="center"/>
    </xf>
    <xf numFmtId="0" fontId="3" fillId="14" borderId="26" xfId="0" applyFont="1" applyFill="1" applyBorder="1" applyAlignment="1">
      <alignment horizontal="center" vertical="center"/>
    </xf>
    <xf numFmtId="0" fontId="3" fillId="14" borderId="41" xfId="0" applyFont="1" applyFill="1" applyBorder="1" applyAlignment="1">
      <alignment horizontal="center" vertical="center"/>
    </xf>
    <xf numFmtId="0" fontId="3" fillId="14" borderId="18"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4" xfId="0" applyFont="1" applyFill="1" applyBorder="1" applyAlignment="1">
      <alignment horizontal="center" vertical="center" wrapText="1"/>
    </xf>
    <xf numFmtId="0" fontId="3" fillId="14" borderId="25" xfId="0" applyFont="1" applyFill="1" applyBorder="1" applyAlignment="1">
      <alignment horizontal="center" vertical="center" wrapText="1"/>
    </xf>
    <xf numFmtId="0" fontId="3" fillId="14" borderId="26" xfId="0" applyFont="1" applyFill="1" applyBorder="1" applyAlignment="1">
      <alignment horizontal="center" vertical="center" wrapText="1"/>
    </xf>
    <xf numFmtId="14" fontId="37" fillId="12" borderId="51" xfId="0" applyNumberFormat="1" applyFont="1" applyFill="1" applyBorder="1" applyAlignment="1">
      <alignment horizontal="center" vertical="center" wrapText="1"/>
    </xf>
    <xf numFmtId="14" fontId="37" fillId="12" borderId="16" xfId="0" applyNumberFormat="1" applyFont="1" applyFill="1" applyBorder="1" applyAlignment="1">
      <alignment horizontal="center" vertical="center" wrapText="1"/>
    </xf>
    <xf numFmtId="14" fontId="37" fillId="12" borderId="1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1" xfId="0" applyNumberFormat="1" applyFont="1" applyFill="1" applyBorder="1" applyAlignment="1">
      <alignment horizontal="center" vertical="center" wrapText="1"/>
    </xf>
    <xf numFmtId="14" fontId="37" fillId="11" borderId="16" xfId="0" applyNumberFormat="1" applyFont="1" applyFill="1" applyBorder="1" applyAlignment="1">
      <alignment horizontal="center" vertical="center" wrapText="1"/>
    </xf>
    <xf numFmtId="14" fontId="37" fillId="11" borderId="10" xfId="0" applyNumberFormat="1"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17" fillId="8" borderId="50" xfId="0" applyNumberFormat="1" applyFont="1" applyFill="1" applyBorder="1" applyAlignment="1">
      <alignment horizontal="center" vertical="center" wrapText="1"/>
    </xf>
    <xf numFmtId="0" fontId="28" fillId="0" borderId="53" xfId="0" applyFont="1" applyBorder="1" applyAlignment="1">
      <alignment horizontal="center" vertical="center" wrapText="1"/>
    </xf>
    <xf numFmtId="0" fontId="28" fillId="0" borderId="50" xfId="0" applyFont="1" applyBorder="1" applyAlignment="1">
      <alignment horizontal="center" vertical="center" wrapText="1"/>
    </xf>
    <xf numFmtId="0" fontId="29" fillId="0" borderId="50" xfId="0" applyFont="1" applyBorder="1" applyAlignment="1">
      <alignment horizontal="center" vertical="center"/>
    </xf>
    <xf numFmtId="14" fontId="29" fillId="0" borderId="50" xfId="0" applyNumberFormat="1" applyFont="1" applyBorder="1" applyAlignment="1">
      <alignment horizontal="center" vertical="center"/>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0" fontId="18" fillId="13" borderId="0" xfId="0" applyFont="1" applyFill="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0" xfId="0" applyFont="1" applyAlignment="1">
      <alignment horizontal="center" vertical="center" wrapText="1"/>
    </xf>
    <xf numFmtId="0" fontId="28" fillId="0" borderId="38"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2" fillId="0" borderId="17" xfId="4" applyFont="1" applyBorder="1" applyAlignment="1">
      <alignment horizontal="center" vertical="center" textRotation="90" wrapText="1"/>
    </xf>
    <xf numFmtId="0" fontId="22" fillId="0" borderId="1" xfId="4" applyFont="1" applyBorder="1" applyAlignment="1">
      <alignment horizontal="center" vertical="center" textRotation="90" wrapText="1"/>
    </xf>
    <xf numFmtId="0" fontId="22" fillId="0" borderId="19" xfId="4" applyFont="1" applyBorder="1" applyAlignment="1">
      <alignment horizontal="center" vertical="center" textRotation="90" wrapText="1"/>
    </xf>
    <xf numFmtId="0" fontId="22" fillId="0" borderId="3" xfId="4" applyFont="1" applyBorder="1" applyAlignment="1">
      <alignment horizontal="center" vertical="center" wrapText="1"/>
    </xf>
    <xf numFmtId="0" fontId="22" fillId="0" borderId="4" xfId="4" applyFont="1" applyBorder="1" applyAlignment="1">
      <alignment horizontal="center" vertical="center" wrapText="1"/>
    </xf>
  </cellXfs>
  <cellStyles count="8">
    <cellStyle name="Hipervínculo" xfId="7" builtinId="8"/>
    <cellStyle name="Millares [0] 2" xfId="3" xr:uid="{00000000-0005-0000-0000-000000000000}"/>
    <cellStyle name="Millares [0] 2 2" xfId="5" xr:uid="{5C78AE69-2A24-4280-B9F5-B3041922B6FD}"/>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958677</xdr:colOff>
      <xdr:row>0</xdr:row>
      <xdr:rowOff>47624</xdr:rowOff>
    </xdr:from>
    <xdr:to>
      <xdr:col>1</xdr:col>
      <xdr:colOff>712690</xdr:colOff>
      <xdr:row>2</xdr:row>
      <xdr:rowOff>619124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8677" y="47624"/>
          <a:ext cx="1659013" cy="185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rocuraduria.gov.co/Pages/informes-gestion-evaluacion-auditoria.aspxhttps:/www.procuraduria.gov.co/Documents/Mayo%202023/PRIMER%20SEGUIMIENTO%20AL%20PAAC%20Y%20A%20LOS%20RIESGOS%20DE%20CORRUPCI%c3%93N%202023%20%281%29.pdf" TargetMode="External"/><Relationship Id="rId13" Type="http://schemas.openxmlformats.org/officeDocument/2006/relationships/drawing" Target="../drawings/drawing3.xml"/><Relationship Id="rId3" Type="http://schemas.openxmlformats.org/officeDocument/2006/relationships/hyperlink" Target="https://www.datos.gov.co/browse?q=procuraduria&amp;sortBy=relevance" TargetMode="External"/><Relationship Id="rId7" Type="http://schemas.openxmlformats.org/officeDocument/2006/relationships/hyperlink" Target="https://www.procuraduria.gov.co/Pages/Inicio.aspxhttps:/twitter.com/PGN_COLhttps:/es-la.facebook.com/PGNCOL/https:/www.youtube.com/c/PGNCUENTAOFICIALhttps:/www.instagram.com/procuraduria" TargetMode="External"/><Relationship Id="rId12" Type="http://schemas.openxmlformats.org/officeDocument/2006/relationships/printerSettings" Target="../printerSettings/printerSettings3.bin"/><Relationship Id="rId2"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1"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TargetMode="External"/><Relationship Id="rId6" Type="http://schemas.openxmlformats.org/officeDocument/2006/relationships/hyperlink" Target="https://www.procuraduria.gov.co/Pages/mapa-procesos.aspxArchivo%20PDF%202866%20CM-%20P-11%20PUBLICACI&#211;N%20DE%20INFORMACI&#211;N%20ODOCUMENTOS%20P&#218;BLICOS%20EN%20EL%20PORTAL%20WEB" TargetMode="External"/><Relationship Id="rId11" Type="http://schemas.openxmlformats.org/officeDocument/2006/relationships/hyperlink" Target="https://www.procuraduria.gov.co/Pages/Inicio.aspxhttps:/twitter.com/PGN_COLhttps:/es-la.facebook.com/PGNCOL/https:/www.youtube.com/c/PGNCUENTAOFICIALhttps:/www.instagram.com/procuraduria" TargetMode="External"/><Relationship Id="rId5"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10" Type="http://schemas.openxmlformats.org/officeDocument/2006/relationships/hyperlink" Target="https://procuraduriagovco.sharepoint.com/:x:/r/sites/MonitoreoRiesgos-PGN/_layouts/15/Doc.aspx?sourcedoc=%7B400FD774-DEC4-44F9-B68F-179E92A90DDC%7D&amp;file=PAI%20OCI%202023_%20A%2031%20DE%20%20JULIO.xlsx&amp;action=default&amp;mobileredirect=true" TargetMode="External"/><Relationship Id="rId4" Type="http://schemas.openxmlformats.org/officeDocument/2006/relationships/hyperlink" Target="https://www.procuraduria.gov.co/Pages/Transparencia.aspx" TargetMode="External"/><Relationship Id="rId9" Type="http://schemas.openxmlformats.org/officeDocument/2006/relationships/hyperlink" Target="https://procuraduriagovco.sharepoint.com/:x:/r/sites/MonitoreoRiesgos-PGN/_layouts/15/Doc.aspx?sourcedoc=%7B400FD774-DEC4-44F9-B68F-179E92A90DDC%7D&amp;file=PAI%20OCI%202023_%20A%2031%20DE%20%20JULIO.xlsx&amp;action=default&amp;mobileredirect=tru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3" zoomScale="80" zoomScaleNormal="69" zoomScaleSheetLayoutView="80" zoomScalePageLayoutView="40" workbookViewId="0">
      <selection activeCell="T37" sqref="T37"/>
    </sheetView>
  </sheetViews>
  <sheetFormatPr baseColWidth="10" defaultColWidth="11.42578125" defaultRowHeight="14.25" x14ac:dyDescent="0.2"/>
  <cols>
    <col min="1" max="1" width="14.42578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37"/>
      <c r="B1" s="160" t="s">
        <v>0</v>
      </c>
      <c r="C1" s="161"/>
      <c r="D1" s="161"/>
      <c r="E1" s="161"/>
      <c r="F1" s="161"/>
      <c r="G1" s="161"/>
      <c r="H1" s="161"/>
      <c r="I1" s="161"/>
      <c r="J1" s="161"/>
      <c r="K1" s="161"/>
      <c r="L1" s="161"/>
      <c r="M1" s="162"/>
      <c r="N1" s="85" t="s">
        <v>1</v>
      </c>
      <c r="O1" s="86">
        <v>2</v>
      </c>
    </row>
    <row r="2" spans="1:15" ht="28.5" customHeight="1" x14ac:dyDescent="0.2">
      <c r="A2" s="138"/>
      <c r="B2" s="163"/>
      <c r="C2" s="164"/>
      <c r="D2" s="164"/>
      <c r="E2" s="164"/>
      <c r="F2" s="164"/>
      <c r="G2" s="164"/>
      <c r="H2" s="164"/>
      <c r="I2" s="164"/>
      <c r="J2" s="164"/>
      <c r="K2" s="164"/>
      <c r="L2" s="164"/>
      <c r="M2" s="165"/>
      <c r="N2" s="85" t="s">
        <v>2</v>
      </c>
      <c r="O2" s="87">
        <v>44937</v>
      </c>
    </row>
    <row r="3" spans="1:15" ht="28.5" customHeight="1" x14ac:dyDescent="0.2">
      <c r="A3" s="139"/>
      <c r="B3" s="166"/>
      <c r="C3" s="167"/>
      <c r="D3" s="167"/>
      <c r="E3" s="167"/>
      <c r="F3" s="167"/>
      <c r="G3" s="167"/>
      <c r="H3" s="167"/>
      <c r="I3" s="167"/>
      <c r="J3" s="167"/>
      <c r="K3" s="167"/>
      <c r="L3" s="167"/>
      <c r="M3" s="168"/>
      <c r="N3" s="85" t="s">
        <v>3</v>
      </c>
      <c r="O3" s="88" t="s">
        <v>4</v>
      </c>
    </row>
    <row r="4" spans="1:15" ht="7.5" customHeight="1" thickBot="1" x14ac:dyDescent="0.25">
      <c r="A4" s="11"/>
      <c r="B4" s="11"/>
      <c r="C4" s="11"/>
      <c r="D4" s="11"/>
      <c r="E4" s="11"/>
      <c r="F4" s="11"/>
      <c r="G4" s="11"/>
      <c r="H4" s="11"/>
      <c r="I4" s="11"/>
      <c r="J4" s="11"/>
      <c r="K4" s="11"/>
      <c r="L4" s="11"/>
      <c r="M4" s="11"/>
      <c r="N4" s="11"/>
      <c r="O4" s="11"/>
    </row>
    <row r="5" spans="1:15" ht="28.5" customHeight="1" thickTop="1" thickBot="1" x14ac:dyDescent="0.25">
      <c r="A5" s="5"/>
      <c r="B5" s="143" t="s">
        <v>5</v>
      </c>
      <c r="C5" s="143"/>
      <c r="D5" s="143"/>
      <c r="E5" s="143"/>
      <c r="F5" s="143"/>
      <c r="G5" s="143"/>
      <c r="H5" s="143"/>
      <c r="I5" s="143"/>
      <c r="J5" s="143"/>
      <c r="K5" s="143"/>
      <c r="L5" s="143"/>
      <c r="M5" s="143"/>
      <c r="N5" s="143"/>
      <c r="O5" s="143"/>
    </row>
    <row r="6" spans="1:15" ht="19.5" customHeight="1" thickTop="1" x14ac:dyDescent="0.2">
      <c r="A6" s="5"/>
      <c r="B6" s="144" t="s">
        <v>6</v>
      </c>
      <c r="C6" s="145" t="s">
        <v>7</v>
      </c>
      <c r="D6" s="146"/>
      <c r="E6" s="146"/>
      <c r="F6" s="146"/>
      <c r="G6" s="146"/>
      <c r="H6" s="146"/>
      <c r="I6" s="146"/>
      <c r="J6" s="146"/>
      <c r="K6" s="146"/>
      <c r="L6" s="146"/>
      <c r="M6" s="146"/>
      <c r="N6" s="146"/>
      <c r="O6" s="146"/>
    </row>
    <row r="7" spans="1:15" ht="20.25" customHeight="1" x14ac:dyDescent="0.2">
      <c r="A7" s="5"/>
      <c r="B7" s="144"/>
      <c r="C7" s="147"/>
      <c r="D7" s="147"/>
      <c r="E7" s="147"/>
      <c r="F7" s="147"/>
      <c r="G7" s="147"/>
      <c r="H7" s="147"/>
      <c r="I7" s="147"/>
      <c r="J7" s="147"/>
      <c r="K7" s="147"/>
      <c r="L7" s="147"/>
      <c r="M7" s="147"/>
      <c r="N7" s="147"/>
      <c r="O7" s="147"/>
    </row>
    <row r="8" spans="1:15" x14ac:dyDescent="0.2">
      <c r="A8" s="5"/>
      <c r="B8" s="144" t="s">
        <v>8</v>
      </c>
      <c r="C8" s="149" t="s">
        <v>9</v>
      </c>
      <c r="D8" s="150"/>
      <c r="E8" s="150"/>
      <c r="F8" s="150"/>
      <c r="G8" s="150"/>
      <c r="H8" s="150"/>
      <c r="I8" s="150"/>
      <c r="J8" s="150"/>
      <c r="K8" s="150"/>
      <c r="L8" s="150"/>
      <c r="M8" s="150"/>
      <c r="N8" s="150"/>
      <c r="O8" s="150"/>
    </row>
    <row r="9" spans="1:15" x14ac:dyDescent="0.2">
      <c r="A9" s="5"/>
      <c r="B9" s="148"/>
      <c r="C9" s="151"/>
      <c r="D9" s="151"/>
      <c r="E9" s="151"/>
      <c r="F9" s="151"/>
      <c r="G9" s="151"/>
      <c r="H9" s="151"/>
      <c r="I9" s="151"/>
      <c r="J9" s="151"/>
      <c r="K9" s="151"/>
      <c r="L9" s="151"/>
      <c r="M9" s="151"/>
      <c r="N9" s="151"/>
      <c r="O9" s="151"/>
    </row>
    <row r="10" spans="1:15" x14ac:dyDescent="0.2">
      <c r="A10" s="5"/>
      <c r="B10" s="152" t="s">
        <v>10</v>
      </c>
      <c r="C10" s="153" t="s">
        <v>11</v>
      </c>
      <c r="D10" s="154"/>
      <c r="E10" s="154"/>
      <c r="F10" s="154"/>
      <c r="G10" s="154"/>
      <c r="H10" s="154"/>
      <c r="I10" s="154"/>
      <c r="J10" s="154"/>
      <c r="K10" s="154"/>
      <c r="L10" s="154"/>
      <c r="M10" s="154"/>
      <c r="N10" s="154"/>
      <c r="O10" s="154"/>
    </row>
    <row r="11" spans="1:15" x14ac:dyDescent="0.2">
      <c r="A11" s="5"/>
      <c r="B11" s="152"/>
      <c r="C11" s="155"/>
      <c r="D11" s="155"/>
      <c r="E11" s="155"/>
      <c r="F11" s="155"/>
      <c r="G11" s="155"/>
      <c r="H11" s="155"/>
      <c r="I11" s="155"/>
      <c r="J11" s="155"/>
      <c r="K11" s="155"/>
      <c r="L11" s="155"/>
      <c r="M11" s="155"/>
      <c r="N11" s="155"/>
      <c r="O11" s="155"/>
    </row>
    <row r="12" spans="1:15" x14ac:dyDescent="0.2">
      <c r="A12" s="5"/>
      <c r="B12" s="5"/>
      <c r="C12" s="155"/>
      <c r="D12" s="155"/>
      <c r="E12" s="155"/>
      <c r="F12" s="155"/>
      <c r="G12" s="155"/>
      <c r="H12" s="155"/>
      <c r="I12" s="155"/>
      <c r="J12" s="155"/>
      <c r="K12" s="155"/>
      <c r="L12" s="155"/>
      <c r="M12" s="155"/>
      <c r="N12" s="155"/>
      <c r="O12" s="155"/>
    </row>
    <row r="13" spans="1:15" x14ac:dyDescent="0.2">
      <c r="A13" s="5"/>
      <c r="B13" s="5"/>
      <c r="C13" s="155"/>
      <c r="D13" s="155"/>
      <c r="E13" s="155"/>
      <c r="F13" s="155"/>
      <c r="G13" s="155"/>
      <c r="H13" s="155"/>
      <c r="I13" s="155"/>
      <c r="J13" s="155"/>
      <c r="K13" s="155"/>
      <c r="L13" s="155"/>
      <c r="M13" s="155"/>
      <c r="N13" s="155"/>
      <c r="O13" s="155"/>
    </row>
    <row r="14" spans="1:15" x14ac:dyDescent="0.2">
      <c r="A14" s="5"/>
      <c r="B14" s="5"/>
      <c r="C14" s="155"/>
      <c r="D14" s="155"/>
      <c r="E14" s="155"/>
      <c r="F14" s="155"/>
      <c r="G14" s="155"/>
      <c r="H14" s="155"/>
      <c r="I14" s="155"/>
      <c r="J14" s="155"/>
      <c r="K14" s="155"/>
      <c r="L14" s="155"/>
      <c r="M14" s="155"/>
      <c r="N14" s="155"/>
      <c r="O14" s="155"/>
    </row>
    <row r="15" spans="1:15" x14ac:dyDescent="0.2">
      <c r="A15" s="5"/>
      <c r="B15" s="5"/>
      <c r="C15" s="155"/>
      <c r="D15" s="155"/>
      <c r="E15" s="155"/>
      <c r="F15" s="155"/>
      <c r="G15" s="155"/>
      <c r="H15" s="155"/>
      <c r="I15" s="155"/>
      <c r="J15" s="155"/>
      <c r="K15" s="155"/>
      <c r="L15" s="155"/>
      <c r="M15" s="155"/>
      <c r="N15" s="155"/>
      <c r="O15" s="155"/>
    </row>
    <row r="16" spans="1:15" x14ac:dyDescent="0.2">
      <c r="A16" s="5"/>
      <c r="B16" s="5"/>
      <c r="C16" s="155"/>
      <c r="D16" s="155"/>
      <c r="E16" s="155"/>
      <c r="F16" s="155"/>
      <c r="G16" s="155"/>
      <c r="H16" s="155"/>
      <c r="I16" s="155"/>
      <c r="J16" s="155"/>
      <c r="K16" s="155"/>
      <c r="L16" s="155"/>
      <c r="M16" s="155"/>
      <c r="N16" s="155"/>
      <c r="O16" s="155"/>
    </row>
    <row r="17" spans="1:15" ht="102" customHeight="1" x14ac:dyDescent="0.2">
      <c r="A17" s="5"/>
      <c r="B17" s="5"/>
      <c r="C17" s="156"/>
      <c r="D17" s="156"/>
      <c r="E17" s="156"/>
      <c r="F17" s="156"/>
      <c r="G17" s="156"/>
      <c r="H17" s="156"/>
      <c r="I17" s="156"/>
      <c r="J17" s="156"/>
      <c r="K17" s="156"/>
      <c r="L17" s="156"/>
      <c r="M17" s="156"/>
      <c r="N17" s="156"/>
      <c r="O17" s="156"/>
    </row>
    <row r="18" spans="1:15" ht="27" customHeight="1" x14ac:dyDescent="0.2">
      <c r="A18" s="5"/>
      <c r="B18" s="157" t="s">
        <v>12</v>
      </c>
      <c r="C18" s="158" t="s">
        <v>13</v>
      </c>
      <c r="D18" s="158"/>
      <c r="E18" s="158"/>
      <c r="F18" s="158"/>
      <c r="G18" s="158"/>
      <c r="H18" s="158"/>
      <c r="I18" s="158"/>
      <c r="J18" s="158"/>
      <c r="K18" s="158"/>
      <c r="L18" s="158"/>
      <c r="M18" s="158"/>
      <c r="N18" s="158"/>
      <c r="O18" s="158"/>
    </row>
    <row r="19" spans="1:15" x14ac:dyDescent="0.2">
      <c r="A19" s="5"/>
      <c r="B19" s="157"/>
      <c r="C19" s="145"/>
      <c r="D19" s="145"/>
      <c r="E19" s="145"/>
      <c r="F19" s="145"/>
      <c r="G19" s="145"/>
      <c r="H19" s="145"/>
      <c r="I19" s="145"/>
      <c r="J19" s="145"/>
      <c r="K19" s="145"/>
      <c r="L19" s="145"/>
      <c r="M19" s="145"/>
      <c r="N19" s="145"/>
      <c r="O19" s="145"/>
    </row>
    <row r="20" spans="1:15" x14ac:dyDescent="0.2">
      <c r="A20" s="5"/>
      <c r="B20" s="157"/>
      <c r="C20" s="5"/>
      <c r="D20" s="5"/>
      <c r="E20" s="5"/>
      <c r="F20" s="5"/>
      <c r="G20" s="5"/>
      <c r="H20" s="5"/>
      <c r="I20" s="5"/>
      <c r="J20" s="5"/>
      <c r="K20" s="5"/>
      <c r="L20" s="5"/>
      <c r="M20" s="5"/>
      <c r="N20" s="5"/>
      <c r="O20" s="5"/>
    </row>
    <row r="21" spans="1:15" x14ac:dyDescent="0.2">
      <c r="A21" s="5"/>
      <c r="B21" s="159"/>
      <c r="C21" s="5"/>
      <c r="D21" s="5"/>
      <c r="E21" s="5"/>
      <c r="F21" s="5"/>
      <c r="G21" s="5"/>
      <c r="H21" s="5"/>
      <c r="I21" s="5"/>
      <c r="J21" s="5"/>
      <c r="K21" s="5"/>
      <c r="L21" s="5"/>
      <c r="M21" s="5"/>
      <c r="N21" s="5"/>
      <c r="O21" s="5"/>
    </row>
    <row r="22" spans="1:15" x14ac:dyDescent="0.2">
      <c r="A22" s="5"/>
      <c r="B22" s="159"/>
      <c r="C22" s="5"/>
      <c r="D22" s="5"/>
      <c r="E22" s="5"/>
      <c r="F22" s="5"/>
      <c r="G22" s="5"/>
      <c r="H22" s="5"/>
      <c r="I22" s="5"/>
      <c r="J22" s="5"/>
      <c r="K22" s="5"/>
      <c r="L22" s="5"/>
      <c r="M22" s="5"/>
      <c r="N22" s="5"/>
      <c r="O22" s="5"/>
    </row>
    <row r="23" spans="1:15" x14ac:dyDescent="0.2">
      <c r="A23" s="5"/>
      <c r="B23" s="159"/>
      <c r="C23" s="5"/>
      <c r="D23" s="5"/>
      <c r="E23" s="5"/>
      <c r="F23" s="5"/>
      <c r="G23" s="5"/>
      <c r="H23" s="5"/>
      <c r="I23" s="5"/>
      <c r="J23" s="5"/>
      <c r="K23" s="5"/>
      <c r="L23" s="5"/>
      <c r="M23" s="5"/>
      <c r="N23" s="5"/>
      <c r="O23" s="5"/>
    </row>
    <row r="24" spans="1:15" x14ac:dyDescent="0.2">
      <c r="A24" s="5"/>
      <c r="B24" s="159"/>
      <c r="C24" s="5"/>
      <c r="D24" s="5"/>
      <c r="E24" s="5"/>
      <c r="F24" s="5"/>
      <c r="G24" s="5"/>
      <c r="H24" s="5"/>
      <c r="I24" s="5"/>
      <c r="J24" s="5"/>
      <c r="K24" s="5"/>
      <c r="L24" s="5"/>
      <c r="M24" s="5"/>
      <c r="N24" s="5"/>
      <c r="O24" s="5"/>
    </row>
    <row r="25" spans="1:15" x14ac:dyDescent="0.2">
      <c r="A25" s="5"/>
      <c r="B25" s="159"/>
      <c r="C25" s="5"/>
      <c r="D25" s="5"/>
      <c r="E25" s="5"/>
      <c r="F25" s="5"/>
      <c r="G25" s="5"/>
      <c r="H25" s="5"/>
      <c r="I25" s="5"/>
      <c r="J25" s="5"/>
      <c r="K25" s="5"/>
      <c r="L25" s="5"/>
      <c r="M25" s="5"/>
      <c r="N25" s="5"/>
      <c r="O25" s="5"/>
    </row>
    <row r="26" spans="1:15" x14ac:dyDescent="0.2">
      <c r="A26" s="5"/>
      <c r="B26" s="159"/>
      <c r="C26" s="5"/>
      <c r="D26" s="5"/>
      <c r="E26" s="5"/>
      <c r="F26" s="5"/>
      <c r="G26" s="5"/>
      <c r="H26" s="5"/>
      <c r="I26" s="5"/>
      <c r="J26" s="5"/>
      <c r="K26" s="5"/>
      <c r="L26" s="5"/>
      <c r="M26" s="5"/>
      <c r="N26" s="5"/>
      <c r="O26" s="5"/>
    </row>
    <row r="27" spans="1:15" x14ac:dyDescent="0.2">
      <c r="A27" s="5"/>
      <c r="B27" s="159"/>
      <c r="C27" s="5"/>
      <c r="D27" s="5"/>
      <c r="E27" s="5"/>
      <c r="F27" s="5"/>
      <c r="G27" s="5"/>
      <c r="H27" s="5"/>
      <c r="I27" s="5"/>
      <c r="J27" s="5"/>
      <c r="K27" s="5"/>
      <c r="L27" s="5"/>
      <c r="M27" s="5"/>
      <c r="N27" s="5"/>
      <c r="O27" s="5"/>
    </row>
    <row r="28" spans="1:15" x14ac:dyDescent="0.2">
      <c r="A28" s="5"/>
      <c r="B28" s="159"/>
      <c r="C28" s="5"/>
      <c r="D28" s="5"/>
      <c r="E28" s="5"/>
      <c r="F28" s="5"/>
      <c r="G28" s="5"/>
      <c r="H28" s="5"/>
      <c r="I28" s="5"/>
      <c r="J28" s="5"/>
      <c r="K28" s="5"/>
      <c r="L28" s="5"/>
      <c r="M28" s="5"/>
      <c r="N28" s="5"/>
      <c r="O28" s="5"/>
    </row>
    <row r="29" spans="1:15" x14ac:dyDescent="0.2">
      <c r="A29" s="5"/>
      <c r="B29" s="159"/>
      <c r="C29" s="5"/>
      <c r="D29" s="5"/>
      <c r="E29" s="5"/>
      <c r="F29" s="5"/>
      <c r="G29" s="5"/>
      <c r="H29" s="5"/>
      <c r="I29" s="5"/>
      <c r="J29" s="5"/>
      <c r="K29" s="5"/>
      <c r="L29" s="5"/>
      <c r="M29" s="5"/>
      <c r="N29" s="5"/>
      <c r="O29" s="5"/>
    </row>
    <row r="30" spans="1:15" x14ac:dyDescent="0.2">
      <c r="A30" s="5"/>
      <c r="B30" s="159"/>
      <c r="C30" s="5"/>
      <c r="D30" s="5"/>
      <c r="E30" s="5"/>
      <c r="F30" s="5"/>
      <c r="G30" s="5"/>
      <c r="H30" s="5"/>
      <c r="I30" s="5"/>
      <c r="J30" s="5"/>
      <c r="K30" s="5"/>
      <c r="L30" s="5"/>
      <c r="M30" s="5"/>
      <c r="N30" s="5"/>
      <c r="O30" s="5"/>
    </row>
    <row r="31" spans="1:15" x14ac:dyDescent="0.2">
      <c r="A31" s="5"/>
      <c r="B31" s="159"/>
      <c r="C31" s="5"/>
      <c r="D31" s="5"/>
      <c r="E31" s="5"/>
      <c r="F31" s="5"/>
      <c r="G31" s="5"/>
      <c r="H31" s="5"/>
      <c r="I31" s="5"/>
      <c r="J31" s="5"/>
      <c r="K31" s="5"/>
      <c r="L31" s="5"/>
      <c r="M31" s="5"/>
      <c r="N31" s="5"/>
      <c r="O31" s="5"/>
    </row>
    <row r="32" spans="1:15" x14ac:dyDescent="0.2">
      <c r="A32" s="5"/>
      <c r="B32" s="159"/>
      <c r="C32" s="5"/>
      <c r="D32" s="5"/>
      <c r="E32" s="5"/>
      <c r="F32" s="5"/>
      <c r="G32" s="5"/>
      <c r="H32" s="5"/>
      <c r="I32" s="5"/>
      <c r="J32" s="5"/>
      <c r="K32" s="5"/>
      <c r="L32" s="5"/>
      <c r="M32" s="5"/>
      <c r="N32" s="5"/>
      <c r="O32" s="5"/>
    </row>
    <row r="33" spans="1:15" x14ac:dyDescent="0.2">
      <c r="A33" s="5"/>
      <c r="B33" s="159"/>
      <c r="C33" s="5"/>
      <c r="D33" s="5"/>
      <c r="E33" s="5"/>
      <c r="F33" s="5"/>
      <c r="G33" s="5"/>
      <c r="H33" s="5"/>
      <c r="I33" s="5"/>
      <c r="J33" s="5"/>
      <c r="K33" s="5"/>
      <c r="L33" s="5"/>
      <c r="M33" s="5"/>
      <c r="N33" s="5"/>
      <c r="O33" s="5"/>
    </row>
    <row r="34" spans="1:15" x14ac:dyDescent="0.2">
      <c r="A34" s="5"/>
      <c r="B34" s="159"/>
      <c r="C34" s="5"/>
      <c r="D34" s="5"/>
      <c r="E34" s="5"/>
      <c r="F34" s="5"/>
      <c r="G34" s="5"/>
      <c r="H34" s="5"/>
      <c r="I34" s="5"/>
      <c r="J34" s="5"/>
      <c r="K34" s="5"/>
      <c r="L34" s="5"/>
      <c r="M34" s="5"/>
      <c r="N34" s="5"/>
      <c r="O34" s="5"/>
    </row>
    <row r="35" spans="1:15" x14ac:dyDescent="0.2">
      <c r="A35" s="5"/>
      <c r="B35" s="159"/>
      <c r="C35" s="5"/>
      <c r="D35" s="5"/>
      <c r="E35" s="5"/>
      <c r="F35" s="5"/>
      <c r="G35" s="5"/>
      <c r="H35" s="5"/>
      <c r="I35" s="5"/>
      <c r="J35" s="5"/>
      <c r="K35" s="5"/>
      <c r="L35" s="5"/>
      <c r="M35" s="5"/>
      <c r="N35" s="5"/>
      <c r="O35" s="5"/>
    </row>
    <row r="36" spans="1:15" x14ac:dyDescent="0.2">
      <c r="A36" s="5"/>
      <c r="B36" s="159"/>
      <c r="C36" s="5"/>
      <c r="D36" s="5"/>
      <c r="E36" s="5"/>
      <c r="F36" s="5"/>
      <c r="G36" s="5"/>
      <c r="H36" s="5"/>
      <c r="I36" s="5"/>
      <c r="J36" s="5"/>
      <c r="K36" s="5"/>
      <c r="L36" s="5"/>
      <c r="M36" s="5"/>
      <c r="N36" s="5"/>
      <c r="O36" s="5"/>
    </row>
    <row r="37" spans="1:15" x14ac:dyDescent="0.2">
      <c r="A37" s="5"/>
      <c r="B37" s="159"/>
      <c r="C37" s="5"/>
      <c r="D37" s="5"/>
      <c r="E37" s="5"/>
      <c r="F37" s="5"/>
      <c r="G37" s="5"/>
      <c r="H37" s="5"/>
      <c r="I37" s="5"/>
      <c r="J37" s="5"/>
      <c r="K37" s="5"/>
      <c r="L37" s="5"/>
      <c r="M37" s="5"/>
      <c r="N37" s="5"/>
      <c r="O37" s="5"/>
    </row>
    <row r="38" spans="1:15" x14ac:dyDescent="0.2">
      <c r="A38" s="5"/>
      <c r="B38" s="159"/>
      <c r="C38" s="5"/>
      <c r="D38" s="5"/>
      <c r="E38" s="5"/>
      <c r="F38" s="5"/>
      <c r="G38" s="5"/>
      <c r="H38" s="5"/>
      <c r="I38" s="5"/>
      <c r="J38" s="5"/>
      <c r="K38" s="5"/>
      <c r="L38" s="5"/>
      <c r="M38" s="5"/>
      <c r="N38" s="5"/>
      <c r="O38" s="5"/>
    </row>
    <row r="39" spans="1:15" ht="26.25" customHeight="1" thickBot="1" x14ac:dyDescent="0.25">
      <c r="A39" s="5"/>
      <c r="B39" s="159"/>
      <c r="C39" s="12"/>
      <c r="D39" s="12"/>
      <c r="E39" s="12"/>
      <c r="F39" s="12"/>
      <c r="G39" s="12"/>
      <c r="H39" s="12"/>
      <c r="I39" s="12"/>
      <c r="J39" s="12"/>
      <c r="K39" s="12"/>
      <c r="L39" s="12"/>
      <c r="M39" s="12"/>
      <c r="N39" s="12"/>
      <c r="O39" s="12"/>
    </row>
    <row r="40" spans="1:15" ht="15" customHeight="1" x14ac:dyDescent="0.2">
      <c r="A40" s="5"/>
      <c r="B40" s="140" t="s">
        <v>14</v>
      </c>
      <c r="C40" s="141" t="s">
        <v>15</v>
      </c>
      <c r="D40" s="141"/>
      <c r="E40" s="141"/>
      <c r="F40" s="141"/>
      <c r="G40" s="141"/>
      <c r="H40" s="141"/>
      <c r="I40" s="141"/>
      <c r="J40" s="141"/>
      <c r="K40" s="141"/>
      <c r="L40" s="141"/>
      <c r="M40" s="141"/>
      <c r="N40" s="141"/>
      <c r="O40" s="141"/>
    </row>
    <row r="41" spans="1:15" ht="29.25" customHeight="1" x14ac:dyDescent="0.2">
      <c r="A41" s="5"/>
      <c r="B41" s="140"/>
      <c r="C41" s="142"/>
      <c r="D41" s="142"/>
      <c r="E41" s="142"/>
      <c r="F41" s="142"/>
      <c r="G41" s="142"/>
      <c r="H41" s="142"/>
      <c r="I41" s="142"/>
      <c r="J41" s="142"/>
      <c r="K41" s="142"/>
      <c r="L41" s="142"/>
      <c r="M41" s="142"/>
      <c r="N41" s="142"/>
      <c r="O41" s="142"/>
    </row>
    <row r="42" spans="1:15" x14ac:dyDescent="0.2">
      <c r="A42" s="5"/>
      <c r="C42" s="13"/>
      <c r="D42" s="13"/>
      <c r="E42" s="13"/>
      <c r="F42" s="13"/>
      <c r="G42" s="13"/>
      <c r="H42" s="13"/>
      <c r="I42" s="13"/>
      <c r="J42" s="13"/>
      <c r="K42" s="13"/>
      <c r="L42" s="13"/>
      <c r="M42" s="13"/>
      <c r="N42" s="13"/>
      <c r="O42" s="13"/>
    </row>
    <row r="43" spans="1:15" x14ac:dyDescent="0.2">
      <c r="A43" s="5"/>
      <c r="C43" s="13"/>
      <c r="D43" s="13"/>
      <c r="E43" s="13"/>
      <c r="F43" s="13"/>
      <c r="G43" s="13"/>
      <c r="H43" s="13"/>
      <c r="I43" s="13"/>
      <c r="J43" s="13"/>
      <c r="K43" s="13"/>
      <c r="L43" s="13"/>
      <c r="M43" s="13"/>
      <c r="N43" s="13"/>
      <c r="O43" s="13"/>
    </row>
    <row r="44" spans="1:15" x14ac:dyDescent="0.2">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P5" zoomScale="75" zoomScaleNormal="75" zoomScaleSheetLayoutView="71" workbookViewId="0">
      <selection activeCell="B4" sqref="B4"/>
    </sheetView>
  </sheetViews>
  <sheetFormatPr baseColWidth="10" defaultColWidth="16" defaultRowHeight="14.25" x14ac:dyDescent="0.2"/>
  <cols>
    <col min="1" max="1" width="9.42578125" style="2" customWidth="1"/>
    <col min="2" max="2" width="27.42578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42578125" style="7" customWidth="1"/>
    <col min="13" max="13" width="27.28515625" style="7" customWidth="1"/>
    <col min="14" max="14" width="23.42578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x14ac:dyDescent="0.2">
      <c r="B1" s="190"/>
      <c r="C1" s="204" t="s">
        <v>16</v>
      </c>
      <c r="D1" s="205"/>
      <c r="E1" s="205"/>
      <c r="F1" s="205"/>
      <c r="G1" s="205"/>
      <c r="H1" s="205"/>
      <c r="I1" s="205"/>
      <c r="J1" s="205"/>
      <c r="K1" s="205"/>
      <c r="L1" s="205"/>
      <c r="M1" s="205"/>
      <c r="N1" s="205"/>
      <c r="O1" s="205"/>
      <c r="P1" s="205"/>
      <c r="Q1" s="205"/>
      <c r="R1" s="205"/>
      <c r="S1" s="205"/>
      <c r="T1" s="206"/>
      <c r="U1" s="202" t="s">
        <v>1</v>
      </c>
      <c r="V1" s="203"/>
      <c r="W1" s="193">
        <v>2</v>
      </c>
      <c r="X1" s="194"/>
      <c r="Y1" s="195"/>
    </row>
    <row r="2" spans="2:25" ht="48.75" customHeight="1" x14ac:dyDescent="0.2">
      <c r="B2" s="191"/>
      <c r="C2" s="207"/>
      <c r="D2" s="208"/>
      <c r="E2" s="208"/>
      <c r="F2" s="208"/>
      <c r="G2" s="208"/>
      <c r="H2" s="208"/>
      <c r="I2" s="208"/>
      <c r="J2" s="208"/>
      <c r="K2" s="208"/>
      <c r="L2" s="208"/>
      <c r="M2" s="208"/>
      <c r="N2" s="208"/>
      <c r="O2" s="208"/>
      <c r="P2" s="208"/>
      <c r="Q2" s="208"/>
      <c r="R2" s="208"/>
      <c r="S2" s="208"/>
      <c r="T2" s="209"/>
      <c r="U2" s="202" t="s">
        <v>2</v>
      </c>
      <c r="V2" s="203"/>
      <c r="W2" s="196">
        <v>44937</v>
      </c>
      <c r="X2" s="197"/>
      <c r="Y2" s="198"/>
    </row>
    <row r="3" spans="2:25" ht="48.75" customHeight="1" x14ac:dyDescent="0.2">
      <c r="B3" s="192"/>
      <c r="C3" s="210"/>
      <c r="D3" s="211"/>
      <c r="E3" s="211"/>
      <c r="F3" s="211"/>
      <c r="G3" s="211"/>
      <c r="H3" s="211"/>
      <c r="I3" s="211"/>
      <c r="J3" s="211"/>
      <c r="K3" s="211"/>
      <c r="L3" s="211"/>
      <c r="M3" s="211"/>
      <c r="N3" s="211"/>
      <c r="O3" s="211"/>
      <c r="P3" s="211"/>
      <c r="Q3" s="211"/>
      <c r="R3" s="211"/>
      <c r="S3" s="211"/>
      <c r="T3" s="212"/>
      <c r="U3" s="202" t="s">
        <v>3</v>
      </c>
      <c r="V3" s="203"/>
      <c r="W3" s="199" t="s">
        <v>4</v>
      </c>
      <c r="X3" s="200"/>
      <c r="Y3" s="201"/>
    </row>
    <row r="4" spans="2:25" ht="47.25" customHeight="1" thickBot="1" x14ac:dyDescent="0.4">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5">
      <c r="B5" s="216" t="s">
        <v>17</v>
      </c>
      <c r="C5" s="217"/>
      <c r="D5" s="217"/>
      <c r="E5" s="217"/>
      <c r="F5" s="218"/>
      <c r="G5" s="213" t="s">
        <v>18</v>
      </c>
      <c r="H5" s="214"/>
      <c r="I5" s="215"/>
      <c r="J5" s="219" t="s">
        <v>19</v>
      </c>
      <c r="K5" s="220"/>
      <c r="L5" s="220"/>
      <c r="M5" s="220"/>
      <c r="N5" s="220"/>
      <c r="O5" s="221"/>
      <c r="P5" s="213" t="s">
        <v>20</v>
      </c>
      <c r="Q5" s="214"/>
      <c r="R5" s="214"/>
      <c r="S5" s="215"/>
      <c r="T5" s="213" t="s">
        <v>21</v>
      </c>
      <c r="U5" s="214"/>
      <c r="V5" s="214"/>
      <c r="W5" s="214"/>
      <c r="X5" s="214"/>
      <c r="Y5" s="215"/>
    </row>
    <row r="6" spans="2:25" s="4" customFormat="1" ht="111" customHeight="1" thickBot="1" x14ac:dyDescent="0.3">
      <c r="B6" s="23" t="s">
        <v>22</v>
      </c>
      <c r="C6" s="19" t="s">
        <v>23</v>
      </c>
      <c r="D6" s="19" t="s">
        <v>24</v>
      </c>
      <c r="E6" s="19" t="s">
        <v>25</v>
      </c>
      <c r="F6" s="20" t="s">
        <v>26</v>
      </c>
      <c r="G6" s="27" t="s">
        <v>27</v>
      </c>
      <c r="H6" s="21" t="s">
        <v>28</v>
      </c>
      <c r="I6" s="20" t="s">
        <v>29</v>
      </c>
      <c r="J6" s="23" t="s">
        <v>30</v>
      </c>
      <c r="K6" s="22" t="s">
        <v>31</v>
      </c>
      <c r="L6" s="22" t="s">
        <v>32</v>
      </c>
      <c r="M6" s="22" t="s">
        <v>33</v>
      </c>
      <c r="N6" s="22" t="s">
        <v>34</v>
      </c>
      <c r="O6" s="25" t="s">
        <v>35</v>
      </c>
      <c r="P6" s="44" t="s">
        <v>36</v>
      </c>
      <c r="Q6" s="19" t="s">
        <v>37</v>
      </c>
      <c r="R6" s="19" t="s">
        <v>28</v>
      </c>
      <c r="S6" s="20" t="s">
        <v>38</v>
      </c>
      <c r="T6" s="23" t="s">
        <v>39</v>
      </c>
      <c r="U6" s="19" t="s">
        <v>40</v>
      </c>
      <c r="V6" s="19" t="s">
        <v>34</v>
      </c>
      <c r="W6" s="19" t="s">
        <v>41</v>
      </c>
      <c r="X6" s="26" t="s">
        <v>42</v>
      </c>
      <c r="Y6" s="20" t="s">
        <v>35</v>
      </c>
    </row>
    <row r="7" spans="2:25" s="3" customFormat="1" ht="230.25" customHeight="1" x14ac:dyDescent="0.25">
      <c r="B7" s="45" t="s">
        <v>43</v>
      </c>
      <c r="C7" s="61" t="s">
        <v>44</v>
      </c>
      <c r="D7" s="46" t="s">
        <v>45</v>
      </c>
      <c r="E7" s="46" t="s">
        <v>46</v>
      </c>
      <c r="F7" s="47" t="s">
        <v>47</v>
      </c>
      <c r="G7" s="71" t="s">
        <v>48</v>
      </c>
      <c r="H7" s="72" t="s">
        <v>49</v>
      </c>
      <c r="I7" s="70"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50</v>
      </c>
      <c r="K7" s="59" t="s">
        <v>51</v>
      </c>
      <c r="L7" s="59" t="s">
        <v>52</v>
      </c>
      <c r="M7" s="46" t="s">
        <v>53</v>
      </c>
      <c r="N7" s="46" t="s">
        <v>54</v>
      </c>
      <c r="O7" s="47" t="s">
        <v>55</v>
      </c>
      <c r="P7" s="48" t="s">
        <v>56</v>
      </c>
      <c r="Q7" s="28" t="s">
        <v>57</v>
      </c>
      <c r="R7" s="28" t="s">
        <v>49</v>
      </c>
      <c r="S7" s="73"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58</v>
      </c>
      <c r="U7" s="28" t="s">
        <v>59</v>
      </c>
      <c r="V7" s="46" t="s">
        <v>54</v>
      </c>
      <c r="W7" s="60">
        <v>44927</v>
      </c>
      <c r="X7" s="60">
        <v>45107</v>
      </c>
      <c r="Y7" s="49" t="s">
        <v>60</v>
      </c>
    </row>
    <row r="8" spans="2:25" s="3" customFormat="1" ht="82.5" customHeight="1" x14ac:dyDescent="0.25">
      <c r="B8" s="171" t="s">
        <v>61</v>
      </c>
      <c r="C8" s="173" t="s">
        <v>62</v>
      </c>
      <c r="D8" s="173" t="s">
        <v>63</v>
      </c>
      <c r="E8" s="173" t="s">
        <v>64</v>
      </c>
      <c r="F8" s="181" t="s">
        <v>47</v>
      </c>
      <c r="G8" s="171" t="s">
        <v>65</v>
      </c>
      <c r="H8" s="173" t="s">
        <v>66</v>
      </c>
      <c r="I8" s="169" t="str">
        <f>+IF(G8="CASI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67</v>
      </c>
      <c r="K8" s="89" t="s">
        <v>68</v>
      </c>
      <c r="L8" s="89" t="s">
        <v>69</v>
      </c>
      <c r="M8" s="90" t="s">
        <v>70</v>
      </c>
      <c r="N8" s="90" t="s">
        <v>71</v>
      </c>
      <c r="O8" s="51" t="s">
        <v>72</v>
      </c>
      <c r="P8" s="171" t="s">
        <v>56</v>
      </c>
      <c r="Q8" s="173" t="s">
        <v>65</v>
      </c>
      <c r="R8" s="173" t="s">
        <v>66</v>
      </c>
      <c r="S8" s="169" t="str">
        <f>+IF(Q8="CASI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71" t="s">
        <v>73</v>
      </c>
      <c r="U8" s="89" t="s">
        <v>74</v>
      </c>
      <c r="V8" s="90" t="s">
        <v>75</v>
      </c>
      <c r="W8" s="91">
        <v>44927</v>
      </c>
      <c r="X8" s="91">
        <v>45291</v>
      </c>
      <c r="Y8" s="51" t="s">
        <v>76</v>
      </c>
    </row>
    <row r="9" spans="2:25" s="3" customFormat="1" ht="92.25" customHeight="1" x14ac:dyDescent="0.25">
      <c r="B9" s="172"/>
      <c r="C9" s="174"/>
      <c r="D9" s="174"/>
      <c r="E9" s="174"/>
      <c r="F9" s="182"/>
      <c r="G9" s="172"/>
      <c r="H9" s="174"/>
      <c r="I9" s="170"/>
      <c r="J9" s="63" t="s">
        <v>77</v>
      </c>
      <c r="K9" s="89" t="s">
        <v>78</v>
      </c>
      <c r="L9" s="89" t="s">
        <v>79</v>
      </c>
      <c r="M9" s="90" t="s">
        <v>80</v>
      </c>
      <c r="N9" s="90" t="s">
        <v>81</v>
      </c>
      <c r="O9" s="51" t="s">
        <v>82</v>
      </c>
      <c r="P9" s="172"/>
      <c r="Q9" s="174"/>
      <c r="R9" s="174"/>
      <c r="S9" s="170"/>
      <c r="T9" s="172"/>
      <c r="U9" s="89" t="s">
        <v>83</v>
      </c>
      <c r="V9" s="90" t="s">
        <v>84</v>
      </c>
      <c r="W9" s="91">
        <v>44927</v>
      </c>
      <c r="X9" s="91">
        <v>45291</v>
      </c>
      <c r="Y9" s="51" t="s">
        <v>85</v>
      </c>
    </row>
    <row r="10" spans="2:25" s="3" customFormat="1" ht="71.25" customHeight="1" x14ac:dyDescent="0.25">
      <c r="B10" s="48" t="s">
        <v>86</v>
      </c>
      <c r="C10" s="89" t="s">
        <v>87</v>
      </c>
      <c r="D10" s="90" t="s">
        <v>88</v>
      </c>
      <c r="E10" s="90" t="s">
        <v>89</v>
      </c>
      <c r="F10" s="49" t="s">
        <v>90</v>
      </c>
      <c r="G10" s="50" t="s">
        <v>91</v>
      </c>
      <c r="H10" s="90" t="s">
        <v>66</v>
      </c>
      <c r="I10" s="43" t="str">
        <f>+IF(G10="CASI SEGURO",IF(H10="MODERADO","EXTREMO",IF(H10="MAYOR","EXTREMO",IF(H10="CATASTRÓFICO","EXTREMO"))),IF(G10="PROBABLE",IF(H10="MODERADO","ALTO",IF(H10="MAYOR","EXTREMO",IF(H10="CATASTRÓFICO","EXTREMO"))),IF(G10="POSIBLE",IF(H10="MODERADO","ALTO",IF(H10="MAYOR","EXTREMO",IF(H10="CATASTRÓFICO","EXTREMO"))),IF(G10="IMPROBABLE",IF(H10="MODERADO","MODERADO",IF(H10="MAYOR","ALTO",IF(H10="CATASTRÓFICO","EXTREMO"))),IF(G10="RARA VEZ",IF(H10="MODERADO","MODERADO",IF(H10="MAYOR","ALTO",IF(H10="CATASTRÓFICO","EXTREMO"))),"")))))</f>
        <v>EXTREMO</v>
      </c>
      <c r="J10" s="63" t="s">
        <v>92</v>
      </c>
      <c r="K10" s="89" t="s">
        <v>93</v>
      </c>
      <c r="L10" s="89" t="s">
        <v>94</v>
      </c>
      <c r="M10" s="90" t="s">
        <v>80</v>
      </c>
      <c r="N10" s="90" t="s">
        <v>95</v>
      </c>
      <c r="O10" s="51" t="s">
        <v>96</v>
      </c>
      <c r="P10" s="50" t="s">
        <v>56</v>
      </c>
      <c r="Q10" s="28" t="s">
        <v>65</v>
      </c>
      <c r="R10" s="28" t="s">
        <v>66</v>
      </c>
      <c r="S10" s="43" t="str">
        <f>+IF(Q10="CASI SEGURO",IF(R10="MODERADO","EXTREMO",IF(R10="MAYOR","EXTREMO",IF(R10="CATASTRÓFICO","EXTREMO"))),IF(Q10="PROBABLE",IF(R10="MODERADO","ALTO",IF(R10="MAYOR","EXTREMO",IF(R10="CATASTRÓFICO","EXTREMO"))),IF(Q10="POSIBLE",IF(R10="MODERADO","ALTO",IF(R10="MAYOR","EXTREMO",IF(R10="CATASTRÓFICO","EXTREMO"))),IF(Q10="IMPROBABLE",IF(R10="MODERADO","MODERADO",IF(R10="MAYOR","ALTO",IF(R10="CATASTRÓFICO","EXTREMO"))),IF(Q10="RARA VEZ",IF(R10="MODERADO","MODERADO",IF(R10="MAYOR","ALTO",IF(R10="CATASTRÓFICO","EXTREMO"))),"")))))</f>
        <v>ALTO</v>
      </c>
      <c r="T10" s="50" t="s">
        <v>73</v>
      </c>
      <c r="U10" s="89" t="s">
        <v>97</v>
      </c>
      <c r="V10" s="90" t="s">
        <v>98</v>
      </c>
      <c r="W10" s="91">
        <v>44805</v>
      </c>
      <c r="X10" s="91">
        <v>45291</v>
      </c>
      <c r="Y10" s="51" t="s">
        <v>99</v>
      </c>
    </row>
    <row r="11" spans="2:25" s="3" customFormat="1" ht="169.5" customHeight="1" x14ac:dyDescent="0.25">
      <c r="B11" s="171" t="s">
        <v>100</v>
      </c>
      <c r="C11" s="173" t="s">
        <v>101</v>
      </c>
      <c r="D11" s="173" t="s">
        <v>102</v>
      </c>
      <c r="E11" s="173" t="s">
        <v>103</v>
      </c>
      <c r="F11" s="181" t="s">
        <v>90</v>
      </c>
      <c r="G11" s="171" t="s">
        <v>57</v>
      </c>
      <c r="H11" s="173" t="s">
        <v>66</v>
      </c>
      <c r="I11" s="169" t="str">
        <f>+IF(G11="CASI SEGURO",IF(H11="MODERADO","EXTREMO",IF(H11="MAYOR","EXTREMO",IF(H11="CATASTRÓFICO","EXTREMO"))),IF(G11="PROBABLE",IF(H11="MODERADO","ALTO",IF(H11="MAYOR","EXTREMO",IF(H11="CATASTRÓFICO","EXTREMO"))),IF(G11="POSIBLE",IF(H11="MODERADO","ALTO",IF(H11="MAYOR","EXTREMO",IF(H11="CATASTRÓFICO","EXTREMO"))),IF(G11="IMPROBABLE",IF(H11="MODERADO","MODERADO",IF(H11="MAYOR","ALTO",IF(H11="CATASTRÓFICO","EXTREMO"))),IF(G11="RARA VEZ",IF(H11="MODERADO","MODERADO",IF(H11="MAYOR","ALTO",IF(H11="CATASTRÓFICO","EXTREMO"))),"")))))</f>
        <v>ALTO</v>
      </c>
      <c r="J11" s="171" t="s">
        <v>104</v>
      </c>
      <c r="K11" s="173" t="s">
        <v>105</v>
      </c>
      <c r="L11" s="173" t="s">
        <v>106</v>
      </c>
      <c r="M11" s="173" t="s">
        <v>107</v>
      </c>
      <c r="N11" s="173" t="s">
        <v>108</v>
      </c>
      <c r="O11" s="181" t="s">
        <v>109</v>
      </c>
      <c r="P11" s="171" t="s">
        <v>56</v>
      </c>
      <c r="Q11" s="173" t="s">
        <v>65</v>
      </c>
      <c r="R11" s="173" t="s">
        <v>66</v>
      </c>
      <c r="S11" s="169" t="str">
        <f>+IF(Q11="CASI SEGURO",IF(R11="MODERADO","EXTREMO",IF(R11="MAYOR","EXTREMO",IF(R11="CATASTRÓFICO","EXTREMO"))),IF(Q11="PROBABLE",IF(R11="MODERADO","ALTO",IF(R11="MAYOR","EXTREMO",IF(R11="CATASTRÓFICO","EXTREMO"))),IF(Q11="POSIBLE",IF(R11="MODERADO","ALTO",IF(R11="MAYOR","EXTREMO",IF(R11="CATASTRÓFICO","EXTREMO"))),IF(Q11="IMPROBABLE",IF(R11="MODERADO","MODERADO",IF(R11="MAYOR","ALTO",IF(R11="CATASTRÓFICO","EXTREMO"))),IF(Q11="RARA VEZ",IF(R11="MODERADO","MODERADO",IF(R11="MAYOR","ALTO",IF(R11="CATASTRÓFICO","EXTREMO"))),"")))))</f>
        <v>ALTO</v>
      </c>
      <c r="T11" s="171" t="s">
        <v>73</v>
      </c>
      <c r="U11" s="89" t="s">
        <v>110</v>
      </c>
      <c r="V11" s="90" t="s">
        <v>108</v>
      </c>
      <c r="W11" s="91">
        <v>44927</v>
      </c>
      <c r="X11" s="91">
        <v>45291</v>
      </c>
      <c r="Y11" s="51" t="s">
        <v>111</v>
      </c>
    </row>
    <row r="12" spans="2:25" s="3" customFormat="1" ht="128.25" customHeight="1" x14ac:dyDescent="0.25">
      <c r="B12" s="185"/>
      <c r="C12" s="174"/>
      <c r="D12" s="174"/>
      <c r="E12" s="174"/>
      <c r="F12" s="182"/>
      <c r="G12" s="172"/>
      <c r="H12" s="174"/>
      <c r="I12" s="170"/>
      <c r="J12" s="172"/>
      <c r="K12" s="174"/>
      <c r="L12" s="174"/>
      <c r="M12" s="174"/>
      <c r="N12" s="174"/>
      <c r="O12" s="182"/>
      <c r="P12" s="172"/>
      <c r="Q12" s="174"/>
      <c r="R12" s="174"/>
      <c r="S12" s="170"/>
      <c r="T12" s="172"/>
      <c r="U12" s="89" t="s">
        <v>112</v>
      </c>
      <c r="V12" s="90" t="s">
        <v>108</v>
      </c>
      <c r="W12" s="91">
        <v>44927</v>
      </c>
      <c r="X12" s="91">
        <v>45291</v>
      </c>
      <c r="Y12" s="51" t="s">
        <v>113</v>
      </c>
    </row>
    <row r="13" spans="2:25" s="3" customFormat="1" ht="105.75" customHeight="1" x14ac:dyDescent="0.25">
      <c r="B13" s="185"/>
      <c r="C13" s="173" t="s">
        <v>114</v>
      </c>
      <c r="D13" s="173" t="s">
        <v>115</v>
      </c>
      <c r="E13" s="173" t="s">
        <v>116</v>
      </c>
      <c r="F13" s="181" t="s">
        <v>90</v>
      </c>
      <c r="G13" s="171" t="s">
        <v>57</v>
      </c>
      <c r="H13" s="173" t="s">
        <v>66</v>
      </c>
      <c r="I13" s="169" t="str">
        <f>+IF(G13="CASI SEGURO",IF(H13="MODERADO","EXTREMO",IF(H13="MAYOR","EXTREMO",IF(H13="CATASTRÓFICO","EXTREMO"))),IF(G13="PROBABLE",IF(H13="MODERADO","ALTO",IF(H13="MAYOR","EXTREMO",IF(H13="CATASTRÓFICO","EXTREMO"))),IF(G13="POSIBLE",IF(H13="MODERADO","ALTO",IF(H13="MAYOR","EXTREMO",IF(H13="CATASTRÓFICO","EXTREMO"))),IF(G13="IMPROBABLE",IF(H13="MODERADO","MODERADO",IF(H13="MAYOR","ALTO",IF(H13="CATASTRÓFICO","EXTREMO"))),IF(G13="RARA VEZ",IF(H13="MODERADO","MODERADO",IF(H13="MAYOR","ALTO",IF(H13="CATASTRÓFICO","EXTREMO"))),"")))))</f>
        <v>ALTO</v>
      </c>
      <c r="J13" s="171" t="s">
        <v>117</v>
      </c>
      <c r="K13" s="173" t="s">
        <v>118</v>
      </c>
      <c r="L13" s="173" t="s">
        <v>119</v>
      </c>
      <c r="M13" s="173" t="s">
        <v>107</v>
      </c>
      <c r="N13" s="173" t="s">
        <v>120</v>
      </c>
      <c r="O13" s="181" t="s">
        <v>121</v>
      </c>
      <c r="P13" s="171" t="s">
        <v>56</v>
      </c>
      <c r="Q13" s="173" t="s">
        <v>65</v>
      </c>
      <c r="R13" s="173" t="s">
        <v>66</v>
      </c>
      <c r="S13" s="169" t="str">
        <f>+IF(Q13="CASI SEGURO",IF(R13="MODERADO","EXTREMO",IF(R13="MAYOR","EXTREMO",IF(R13="CATASTRÓFICO","EXTREMO"))),IF(Q13="PROBABLE",IF(R13="MODERADO","ALTO",IF(R13="MAYOR","EXTREMO",IF(R13="CATASTRÓFICO","EXTREMO"))),IF(Q13="POSIBLE",IF(R13="MODERADO","ALTO",IF(R13="MAYOR","EXTREMO",IF(R13="CATASTRÓFICO","EXTREMO"))),IF(Q13="IMPROBABLE",IF(R13="MODERADO","MODERADO",IF(R13="MAYOR","ALTO",IF(R13="CATASTRÓFICO","EXTREMO"))),IF(Q13="RARA VEZ",IF(R13="MODERADO","MODERADO",IF(R13="MAYOR","ALTO",IF(R13="CATASTRÓFICO","EXTREMO"))),"")))))</f>
        <v>ALTO</v>
      </c>
      <c r="T13" s="171" t="s">
        <v>58</v>
      </c>
      <c r="U13" s="89" t="s">
        <v>122</v>
      </c>
      <c r="V13" s="90" t="s">
        <v>123</v>
      </c>
      <c r="W13" s="91">
        <v>44895</v>
      </c>
      <c r="X13" s="91">
        <v>45250</v>
      </c>
      <c r="Y13" s="51" t="s">
        <v>124</v>
      </c>
    </row>
    <row r="14" spans="2:25" s="3" customFormat="1" ht="116.25" customHeight="1" x14ac:dyDescent="0.25">
      <c r="B14" s="185"/>
      <c r="C14" s="184"/>
      <c r="D14" s="184"/>
      <c r="E14" s="184"/>
      <c r="F14" s="183"/>
      <c r="G14" s="185"/>
      <c r="H14" s="184"/>
      <c r="I14" s="186"/>
      <c r="J14" s="185"/>
      <c r="K14" s="184"/>
      <c r="L14" s="184"/>
      <c r="M14" s="184"/>
      <c r="N14" s="184"/>
      <c r="O14" s="183"/>
      <c r="P14" s="185"/>
      <c r="Q14" s="184"/>
      <c r="R14" s="184"/>
      <c r="S14" s="186"/>
      <c r="T14" s="185"/>
      <c r="U14" s="89" t="s">
        <v>125</v>
      </c>
      <c r="V14" s="90" t="s">
        <v>123</v>
      </c>
      <c r="W14" s="91">
        <v>44895</v>
      </c>
      <c r="X14" s="91">
        <v>45291</v>
      </c>
      <c r="Y14" s="51" t="s">
        <v>126</v>
      </c>
    </row>
    <row r="15" spans="2:25" s="3" customFormat="1" ht="71.25" customHeight="1" x14ac:dyDescent="0.25">
      <c r="B15" s="172"/>
      <c r="C15" s="174"/>
      <c r="D15" s="174"/>
      <c r="E15" s="174"/>
      <c r="F15" s="182"/>
      <c r="G15" s="172"/>
      <c r="H15" s="174"/>
      <c r="I15" s="170"/>
      <c r="J15" s="172"/>
      <c r="K15" s="174"/>
      <c r="L15" s="174"/>
      <c r="M15" s="174"/>
      <c r="N15" s="174"/>
      <c r="O15" s="182"/>
      <c r="P15" s="172"/>
      <c r="Q15" s="174"/>
      <c r="R15" s="174"/>
      <c r="S15" s="170"/>
      <c r="T15" s="172"/>
      <c r="U15" s="89" t="s">
        <v>127</v>
      </c>
      <c r="V15" s="90" t="s">
        <v>123</v>
      </c>
      <c r="W15" s="91">
        <v>44895</v>
      </c>
      <c r="X15" s="91">
        <v>45291</v>
      </c>
      <c r="Y15" s="51" t="s">
        <v>128</v>
      </c>
    </row>
    <row r="16" spans="2:25" s="3" customFormat="1" ht="128.25" customHeight="1" x14ac:dyDescent="0.25">
      <c r="B16" s="171" t="s">
        <v>129</v>
      </c>
      <c r="C16" s="173" t="s">
        <v>130</v>
      </c>
      <c r="D16" s="173" t="s">
        <v>131</v>
      </c>
      <c r="E16" s="90" t="s">
        <v>132</v>
      </c>
      <c r="F16" s="181" t="s">
        <v>90</v>
      </c>
      <c r="G16" s="171" t="s">
        <v>65</v>
      </c>
      <c r="H16" s="173" t="s">
        <v>66</v>
      </c>
      <c r="I16" s="169" t="str">
        <f>+IF(G16="CASI SEGURO",IF(H16="MODERADO","EXTREMO",IF(H16="MAYOR","EXTREMO",IF(H16="CATASTRÓFICO","EXTREMO"))),IF(G16="PROBABLE",IF(H16="MODERADO","ALTO",IF(H16="MAYOR","EXTREMO",IF(H16="CATASTRÓFICO","EXTREMO"))),IF(G16="POSIBLE",IF(H16="MODERADO","ALTO",IF(H16="MAYOR","EXTREMO",IF(H16="CATASTRÓFICO","EXTREMO"))),IF(G16="IMPROBABLE",IF(H16="MODERADO","MODERADO",IF(H16="MAYOR","ALTO",IF(H16="CATASTRÓFICO","EXTREMO"))),IF(G16="RARA VEZ",IF(H16="MODERADO","MODERADO",IF(H16="MAYOR","ALTO",IF(H16="CATASTRÓFICO","EXTREMO"))),"")))))</f>
        <v>ALTO</v>
      </c>
      <c r="J16" s="63" t="s">
        <v>133</v>
      </c>
      <c r="K16" s="89" t="s">
        <v>134</v>
      </c>
      <c r="L16" s="89" t="s">
        <v>135</v>
      </c>
      <c r="M16" s="90" t="s">
        <v>107</v>
      </c>
      <c r="N16" s="90" t="s">
        <v>136</v>
      </c>
      <c r="O16" s="51" t="s">
        <v>137</v>
      </c>
      <c r="P16" s="171" t="s">
        <v>56</v>
      </c>
      <c r="Q16" s="173" t="s">
        <v>65</v>
      </c>
      <c r="R16" s="173" t="s">
        <v>66</v>
      </c>
      <c r="S16" s="169" t="str">
        <f>+IF(Q16="CASI SEGURO",IF(R16="MODERADO","EXTREMO",IF(R16="MAYOR","EXTREMO",IF(R16="CATASTRÓFICO","EXTREMO"))),IF(Q16="PROBABLE",IF(R16="MODERADO","ALTO",IF(R16="MAYOR","EXTREMO",IF(R16="CATASTRÓFICO","EXTREMO"))),IF(Q16="POSIBLE",IF(R16="MODERADO","ALTO",IF(R16="MAYOR","EXTREMO",IF(R16="CATASTRÓFICO","EXTREMO"))),IF(Q16="IMPROBABLE",IF(R16="MODERADO","MODERADO",IF(R16="MAYOR","ALTO",IF(R16="CATASTRÓFICO","EXTREMO"))),IF(Q16="RARA VEZ",IF(R16="MODERADO","MODERADO",IF(R16="MAYOR","ALTO",IF(R16="CATASTRÓFICO","EXTREMO"))),"")))))</f>
        <v>ALTO</v>
      </c>
      <c r="T16" s="171" t="s">
        <v>58</v>
      </c>
      <c r="U16" s="173" t="s">
        <v>138</v>
      </c>
      <c r="V16" s="173" t="s">
        <v>98</v>
      </c>
      <c r="W16" s="187">
        <v>44835</v>
      </c>
      <c r="X16" s="187">
        <v>45290</v>
      </c>
      <c r="Y16" s="181" t="s">
        <v>139</v>
      </c>
    </row>
    <row r="17" spans="2:25" s="3" customFormat="1" ht="128.25" x14ac:dyDescent="0.25">
      <c r="B17" s="185"/>
      <c r="C17" s="184"/>
      <c r="D17" s="184"/>
      <c r="E17" s="90" t="s">
        <v>140</v>
      </c>
      <c r="F17" s="183"/>
      <c r="G17" s="185"/>
      <c r="H17" s="184"/>
      <c r="I17" s="186"/>
      <c r="J17" s="63" t="s">
        <v>141</v>
      </c>
      <c r="K17" s="89" t="s">
        <v>142</v>
      </c>
      <c r="L17" s="89" t="s">
        <v>143</v>
      </c>
      <c r="M17" s="90" t="s">
        <v>107</v>
      </c>
      <c r="N17" s="90" t="s">
        <v>136</v>
      </c>
      <c r="O17" s="51" t="s">
        <v>137</v>
      </c>
      <c r="P17" s="185"/>
      <c r="Q17" s="184"/>
      <c r="R17" s="184"/>
      <c r="S17" s="186"/>
      <c r="T17" s="185"/>
      <c r="U17" s="184"/>
      <c r="V17" s="184"/>
      <c r="W17" s="188"/>
      <c r="X17" s="188"/>
      <c r="Y17" s="183"/>
    </row>
    <row r="18" spans="2:25" s="3" customFormat="1" ht="128.25" x14ac:dyDescent="0.25">
      <c r="B18" s="185"/>
      <c r="C18" s="184"/>
      <c r="D18" s="184"/>
      <c r="E18" s="90" t="s">
        <v>144</v>
      </c>
      <c r="F18" s="183"/>
      <c r="G18" s="185"/>
      <c r="H18" s="184"/>
      <c r="I18" s="186"/>
      <c r="J18" s="63" t="s">
        <v>145</v>
      </c>
      <c r="K18" s="89" t="s">
        <v>146</v>
      </c>
      <c r="L18" s="89" t="s">
        <v>147</v>
      </c>
      <c r="M18" s="90" t="s">
        <v>107</v>
      </c>
      <c r="N18" s="90" t="s">
        <v>136</v>
      </c>
      <c r="O18" s="51" t="s">
        <v>148</v>
      </c>
      <c r="P18" s="185"/>
      <c r="Q18" s="184"/>
      <c r="R18" s="184"/>
      <c r="S18" s="186"/>
      <c r="T18" s="185"/>
      <c r="U18" s="184"/>
      <c r="V18" s="184"/>
      <c r="W18" s="188"/>
      <c r="X18" s="188"/>
      <c r="Y18" s="183"/>
    </row>
    <row r="19" spans="2:25" s="3" customFormat="1" ht="128.25" x14ac:dyDescent="0.25">
      <c r="B19" s="172"/>
      <c r="C19" s="174"/>
      <c r="D19" s="174"/>
      <c r="E19" s="90" t="s">
        <v>149</v>
      </c>
      <c r="F19" s="182"/>
      <c r="G19" s="172"/>
      <c r="H19" s="174"/>
      <c r="I19" s="170"/>
      <c r="J19" s="63" t="s">
        <v>150</v>
      </c>
      <c r="K19" s="89" t="s">
        <v>151</v>
      </c>
      <c r="L19" s="89" t="s">
        <v>152</v>
      </c>
      <c r="M19" s="90" t="s">
        <v>107</v>
      </c>
      <c r="N19" s="90" t="s">
        <v>136</v>
      </c>
      <c r="O19" s="51" t="s">
        <v>153</v>
      </c>
      <c r="P19" s="172"/>
      <c r="Q19" s="174"/>
      <c r="R19" s="174"/>
      <c r="S19" s="170"/>
      <c r="T19" s="172"/>
      <c r="U19" s="174"/>
      <c r="V19" s="174"/>
      <c r="W19" s="189"/>
      <c r="X19" s="189"/>
      <c r="Y19" s="182"/>
    </row>
    <row r="20" spans="2:25" s="3" customFormat="1" ht="114" x14ac:dyDescent="0.25">
      <c r="B20" s="171" t="s">
        <v>154</v>
      </c>
      <c r="C20" s="173" t="s">
        <v>155</v>
      </c>
      <c r="D20" s="173" t="s">
        <v>156</v>
      </c>
      <c r="E20" s="173" t="s">
        <v>157</v>
      </c>
      <c r="F20" s="181" t="s">
        <v>90</v>
      </c>
      <c r="G20" s="171" t="s">
        <v>48</v>
      </c>
      <c r="H20" s="173" t="s">
        <v>49</v>
      </c>
      <c r="I20" s="169" t="str">
        <f>+IF(G20="CASI SEGURO",IF(H20="MODERADO","EXTREMO",IF(H20="MAYOR","EXTREMO",IF(H20="CATASTRÓFICO","EXTREMO"))),IF(G20="PROBABLE",IF(H20="MODERADO","ALTO",IF(H20="MAYOR","EXTREMO",IF(H20="CATASTRÓFICO","EXTREMO"))),IF(G20="POSIBLE",IF(H20="MODERADO","ALTO",IF(H20="MAYOR","EXTREMO",IF(H20="CATASTRÓFICO","EXTREMO"))),IF(G20="IMPROBABLE",IF(H20="MODERADO","MODERADO",IF(H20="MAYOR","ALTO",IF(H20="CATASTRÓFICO","EXTREMO"))),IF(G20="RARA VEZ",IF(H20="MODERADO","MODERADO",IF(H20="MAYOR","ALTO",IF(H20="CATASTRÓFICO","EXTREMO"))),"")))))</f>
        <v>ALTO</v>
      </c>
      <c r="J20" s="63" t="s">
        <v>158</v>
      </c>
      <c r="K20" s="89" t="s">
        <v>159</v>
      </c>
      <c r="L20" s="89" t="s">
        <v>160</v>
      </c>
      <c r="M20" s="90" t="s">
        <v>161</v>
      </c>
      <c r="N20" s="90" t="s">
        <v>162</v>
      </c>
      <c r="O20" s="51" t="s">
        <v>163</v>
      </c>
      <c r="P20" s="171" t="s">
        <v>49</v>
      </c>
      <c r="Q20" s="173" t="s">
        <v>91</v>
      </c>
      <c r="R20" s="173" t="s">
        <v>49</v>
      </c>
      <c r="S20" s="169" t="str">
        <f>+IF(Q20="CASI SEGURO",IF(R20="MODERADO","EXTREMO",IF(R20="MAYOR","EXTREMO",IF(R20="CATASTRÓFICO","EXTREMO"))),IF(Q20="PROBABLE",IF(R20="MODERADO","ALTO",IF(R20="MAYOR","EXTREMO",IF(R20="CATASTRÓFICO","EXTREMO"))),IF(Q20="POSIBLE",IF(R20="MODERADO","ALTO",IF(R20="MAYOR","EXTREMO",IF(R20="CATASTRÓFICO","EXTREMO"))),IF(Q20="IMPROBABLE",IF(R20="MODERADO","MODERADO",IF(R20="MAYOR","ALTO",IF(R20="CATASTRÓFICO","EXTREMO"))),IF(Q20="RARA VEZ",IF(R20="MODERADO","MODERADO",IF(R20="MAYOR","ALTO",IF(R20="CATASTRÓFICO","EXTREMO"))),"")))))</f>
        <v>ALTO</v>
      </c>
      <c r="T20" s="171" t="s">
        <v>73</v>
      </c>
      <c r="U20" s="173" t="s">
        <v>164</v>
      </c>
      <c r="V20" s="173" t="s">
        <v>165</v>
      </c>
      <c r="W20" s="187">
        <v>44805</v>
      </c>
      <c r="X20" s="187">
        <v>45290</v>
      </c>
      <c r="Y20" s="181" t="s">
        <v>139</v>
      </c>
    </row>
    <row r="21" spans="2:25" s="7" customFormat="1" ht="114" x14ac:dyDescent="0.2">
      <c r="B21" s="185"/>
      <c r="C21" s="184"/>
      <c r="D21" s="184"/>
      <c r="E21" s="184"/>
      <c r="F21" s="183"/>
      <c r="G21" s="185"/>
      <c r="H21" s="184"/>
      <c r="I21" s="186"/>
      <c r="J21" s="63" t="s">
        <v>166</v>
      </c>
      <c r="K21" s="92" t="s">
        <v>167</v>
      </c>
      <c r="L21" s="92" t="s">
        <v>168</v>
      </c>
      <c r="M21" s="93" t="s">
        <v>169</v>
      </c>
      <c r="N21" s="90" t="s">
        <v>162</v>
      </c>
      <c r="O21" s="51" t="s">
        <v>170</v>
      </c>
      <c r="P21" s="185"/>
      <c r="Q21" s="184"/>
      <c r="R21" s="184"/>
      <c r="S21" s="186"/>
      <c r="T21" s="185"/>
      <c r="U21" s="184"/>
      <c r="V21" s="184"/>
      <c r="W21" s="188"/>
      <c r="X21" s="188"/>
      <c r="Y21" s="183"/>
    </row>
    <row r="22" spans="2:25" s="7" customFormat="1" ht="128.25" x14ac:dyDescent="0.2">
      <c r="B22" s="172"/>
      <c r="C22" s="174"/>
      <c r="D22" s="174"/>
      <c r="E22" s="174"/>
      <c r="F22" s="182"/>
      <c r="G22" s="172"/>
      <c r="H22" s="174"/>
      <c r="I22" s="170"/>
      <c r="J22" s="63" t="s">
        <v>171</v>
      </c>
      <c r="K22" s="89" t="s">
        <v>172</v>
      </c>
      <c r="L22" s="92" t="s">
        <v>173</v>
      </c>
      <c r="M22" s="90" t="s">
        <v>107</v>
      </c>
      <c r="N22" s="90" t="s">
        <v>174</v>
      </c>
      <c r="O22" s="51" t="s">
        <v>175</v>
      </c>
      <c r="P22" s="172"/>
      <c r="Q22" s="174"/>
      <c r="R22" s="174"/>
      <c r="S22" s="170"/>
      <c r="T22" s="172"/>
      <c r="U22" s="174"/>
      <c r="V22" s="174"/>
      <c r="W22" s="189"/>
      <c r="X22" s="189"/>
      <c r="Y22" s="182"/>
    </row>
    <row r="23" spans="2:25" s="7" customFormat="1" ht="167.25" customHeight="1" x14ac:dyDescent="0.2">
      <c r="B23" s="171" t="s">
        <v>176</v>
      </c>
      <c r="C23" s="173" t="s">
        <v>177</v>
      </c>
      <c r="D23" s="173" t="s">
        <v>178</v>
      </c>
      <c r="E23" s="90" t="s">
        <v>179</v>
      </c>
      <c r="F23" s="181" t="s">
        <v>90</v>
      </c>
      <c r="G23" s="179" t="s">
        <v>65</v>
      </c>
      <c r="H23" s="177" t="s">
        <v>66</v>
      </c>
      <c r="I23" s="169" t="str">
        <f>+IF(G23="CASI SEGURO",IF(H23="MODERADO","EXTREMO",IF(H23="MAYOR","EXTREMO",IF(H23="CATASTRÓFICO","EXTREMO"))),IF(G23="PROBABLE",IF(H23="MODERADO","ALTO",IF(H23="MAYOR","EXTREMO",IF(H23="CATASTRÓFICO","EXTREMO"))),IF(G23="POSIBLE",IF(H23="MODERADO","ALTO",IF(H23="MAYOR","EXTREMO",IF(H23="CATASTRÓFICO","EXTREMO"))),IF(G23="IMPROBABLE",IF(H23="MODERADO","MODERADO",IF(H23="MAYOR","ALTO",IF(H23="CATASTRÓFICO","EXTREMO"))),IF(G23="RARA VEZ",IF(H23="MODERADO","MODERADO",IF(H23="MAYOR","ALTO",IF(H23="CATASTRÓFICO","EXTREMO"))),"")))))</f>
        <v>ALTO</v>
      </c>
      <c r="J23" s="63" t="s">
        <v>180</v>
      </c>
      <c r="K23" s="89" t="s">
        <v>181</v>
      </c>
      <c r="L23" s="92" t="s">
        <v>182</v>
      </c>
      <c r="M23" s="90" t="s">
        <v>107</v>
      </c>
      <c r="N23" s="90" t="s">
        <v>183</v>
      </c>
      <c r="O23" s="51" t="s">
        <v>184</v>
      </c>
      <c r="P23" s="171" t="s">
        <v>56</v>
      </c>
      <c r="Q23" s="173" t="s">
        <v>65</v>
      </c>
      <c r="R23" s="173" t="s">
        <v>66</v>
      </c>
      <c r="S23" s="169" t="str">
        <f>+IF(Q23="CASI SEGURO",IF(R23="MODERADO","EXTREMO",IF(R23="MAYOR","EXTREMO",IF(R23="CATASTRÓFICO","EXTREMO"))),IF(Q23="PROBABLE",IF(R23="MODERADO","ALTO",IF(R23="MAYOR","EXTREMO",IF(R23="CATASTRÓFICO","EXTREMO"))),IF(Q23="POSIBLE",IF(R23="MODERADO","ALTO",IF(R23="MAYOR","EXTREMO",IF(R23="CATASTRÓFICO","EXTREMO"))),IF(Q23="IMPROBABLE",IF(R23="MODERADO","MODERADO",IF(R23="MAYOR","ALTO",IF(R23="CATASTRÓFICO","EXTREMO"))),IF(Q23="RARA VEZ",IF(R23="MODERADO","MODERADO",IF(R23="MAYOR","ALTO",IF(R23="CATASTRÓFICO","EXTREMO"))),"")))))</f>
        <v>ALTO</v>
      </c>
      <c r="T23" s="171" t="s">
        <v>73</v>
      </c>
      <c r="U23" s="173" t="s">
        <v>185</v>
      </c>
      <c r="V23" s="173" t="s">
        <v>186</v>
      </c>
      <c r="W23" s="175">
        <v>44835</v>
      </c>
      <c r="X23" s="175" t="s">
        <v>187</v>
      </c>
      <c r="Y23" s="181" t="s">
        <v>188</v>
      </c>
    </row>
    <row r="24" spans="2:25" s="7" customFormat="1" ht="96.75" customHeight="1" x14ac:dyDescent="0.2">
      <c r="B24" s="172"/>
      <c r="C24" s="174"/>
      <c r="D24" s="174"/>
      <c r="E24" s="90" t="s">
        <v>189</v>
      </c>
      <c r="F24" s="182"/>
      <c r="G24" s="180"/>
      <c r="H24" s="178"/>
      <c r="I24" s="170"/>
      <c r="J24" s="63" t="s">
        <v>190</v>
      </c>
      <c r="K24" s="92" t="s">
        <v>191</v>
      </c>
      <c r="L24" s="92" t="s">
        <v>182</v>
      </c>
      <c r="M24" s="90" t="s">
        <v>107</v>
      </c>
      <c r="N24" s="93" t="s">
        <v>192</v>
      </c>
      <c r="O24" s="51" t="s">
        <v>193</v>
      </c>
      <c r="P24" s="172"/>
      <c r="Q24" s="174"/>
      <c r="R24" s="174"/>
      <c r="S24" s="170"/>
      <c r="T24" s="172"/>
      <c r="U24" s="174"/>
      <c r="V24" s="174"/>
      <c r="W24" s="176"/>
      <c r="X24" s="176"/>
      <c r="Y24" s="182"/>
    </row>
    <row r="25" spans="2:25" s="7" customFormat="1" ht="88.5" customHeight="1" x14ac:dyDescent="0.2">
      <c r="B25" s="171" t="s">
        <v>194</v>
      </c>
      <c r="C25" s="173" t="s">
        <v>195</v>
      </c>
      <c r="D25" s="173" t="s">
        <v>196</v>
      </c>
      <c r="E25" s="90" t="s">
        <v>197</v>
      </c>
      <c r="F25" s="181" t="s">
        <v>90</v>
      </c>
      <c r="G25" s="179" t="s">
        <v>65</v>
      </c>
      <c r="H25" s="177" t="s">
        <v>66</v>
      </c>
      <c r="I25" s="169" t="str">
        <f>+IF(G25="CASI SEGURO",IF(H25="MODERADO","EXTREMO",IF(H25="MAYOR","EXTREMO",IF(H25="CATASTRÓFICO","EXTREMO"))),IF(G25="PROBABLE",IF(H25="MODERADO","ALTO",IF(H25="MAYOR","EXTREMO",IF(H25="CATASTRÓFICO","EXTREMO"))),IF(G25="POSIBLE",IF(H25="MODERADO","ALTO",IF(H25="MAYOR","EXTREMO",IF(H25="CATASTRÓFICO","EXTREMO"))),IF(G25="IMPROBABLE",IF(H25="MODERADO","MODERADO",IF(H25="MAYOR","ALTO",IF(H25="CATASTRÓFICO","EXTREMO"))),IF(G25="RARA VEZ",IF(H25="MODERADO","MODERADO",IF(H25="MAYOR","ALTO",IF(H25="CATASTRÓFICO","EXTREMO"))),"")))))</f>
        <v>ALTO</v>
      </c>
      <c r="J25" s="63" t="s">
        <v>198</v>
      </c>
      <c r="K25" s="92" t="s">
        <v>199</v>
      </c>
      <c r="L25" s="92" t="s">
        <v>200</v>
      </c>
      <c r="M25" s="90" t="s">
        <v>107</v>
      </c>
      <c r="N25" s="90" t="s">
        <v>201</v>
      </c>
      <c r="O25" s="51" t="s">
        <v>202</v>
      </c>
      <c r="P25" s="171" t="s">
        <v>56</v>
      </c>
      <c r="Q25" s="173" t="s">
        <v>65</v>
      </c>
      <c r="R25" s="173" t="s">
        <v>66</v>
      </c>
      <c r="S25" s="169" t="str">
        <f>+IF(Q25="CASI SEGURO",IF(R25="MODERADO","EXTREMO",IF(R25="MAYOR","EXTREMO",IF(R25="CATASTRÓFICO","EXTREMO"))),IF(Q25="PROBABLE",IF(R25="MODERADO","ALTO",IF(R25="MAYOR","EXTREMO",IF(R25="CATASTRÓFICO","EXTREMO"))),IF(Q25="POSIBLE",IF(R25="MODERADO","ALTO",IF(R25="MAYOR","EXTREMO",IF(R25="CATASTRÓFICO","EXTREMO"))),IF(Q25="IMPROBABLE",IF(R25="MODERADO","MODERADO",IF(R25="MAYOR","ALTO",IF(R25="CATASTRÓFICO","EXTREMO"))),IF(Q25="RARA VEZ",IF(R25="MODERADO","MODERADO",IF(R25="MAYOR","ALTO",IF(R25="CATASTRÓFICO","EXTREMO"))),"")))))</f>
        <v>ALTO</v>
      </c>
      <c r="T25" s="171" t="s">
        <v>58</v>
      </c>
      <c r="U25" s="173" t="s">
        <v>138</v>
      </c>
      <c r="V25" s="173" t="s">
        <v>203</v>
      </c>
      <c r="W25" s="175">
        <v>44819</v>
      </c>
      <c r="X25" s="175">
        <v>45290</v>
      </c>
      <c r="Y25" s="169" t="s">
        <v>204</v>
      </c>
    </row>
    <row r="26" spans="2:25" s="7" customFormat="1" ht="150" customHeight="1" x14ac:dyDescent="0.2">
      <c r="B26" s="172"/>
      <c r="C26" s="174"/>
      <c r="D26" s="174"/>
      <c r="E26" s="90" t="s">
        <v>205</v>
      </c>
      <c r="F26" s="182"/>
      <c r="G26" s="180"/>
      <c r="H26" s="178"/>
      <c r="I26" s="170"/>
      <c r="J26" s="63" t="s">
        <v>206</v>
      </c>
      <c r="K26" s="92" t="s">
        <v>207</v>
      </c>
      <c r="L26" s="92" t="s">
        <v>208</v>
      </c>
      <c r="M26" s="90" t="s">
        <v>107</v>
      </c>
      <c r="N26" s="90" t="s">
        <v>209</v>
      </c>
      <c r="O26" s="51" t="s">
        <v>210</v>
      </c>
      <c r="P26" s="172"/>
      <c r="Q26" s="174"/>
      <c r="R26" s="174"/>
      <c r="S26" s="170"/>
      <c r="T26" s="172"/>
      <c r="U26" s="174"/>
      <c r="V26" s="174"/>
      <c r="W26" s="176"/>
      <c r="X26" s="176"/>
      <c r="Y26" s="170"/>
    </row>
  </sheetData>
  <sheetProtection formatCells="0" formatColumns="0" formatRows="0" insertRows="0" deleteRows="0" sort="0" autoFilter="0"/>
  <mergeCells count="132">
    <mergeCell ref="B1:B3"/>
    <mergeCell ref="W1:Y1"/>
    <mergeCell ref="W2:Y2"/>
    <mergeCell ref="W3:Y3"/>
    <mergeCell ref="U1:V1"/>
    <mergeCell ref="U2:V2"/>
    <mergeCell ref="U3:V3"/>
    <mergeCell ref="C1:T3"/>
    <mergeCell ref="G5:I5"/>
    <mergeCell ref="B5:F5"/>
    <mergeCell ref="J5:O5"/>
    <mergeCell ref="T5:Y5"/>
    <mergeCell ref="P5:S5"/>
    <mergeCell ref="H11:H12"/>
    <mergeCell ref="G11:G12"/>
    <mergeCell ref="F11:F12"/>
    <mergeCell ref="F8:F9"/>
    <mergeCell ref="E8:E9"/>
    <mergeCell ref="D8:D9"/>
    <mergeCell ref="C8:C9"/>
    <mergeCell ref="S8:S9"/>
    <mergeCell ref="P8:P9"/>
    <mergeCell ref="Q8:Q9"/>
    <mergeCell ref="R8:R9"/>
    <mergeCell ref="G8:G9"/>
    <mergeCell ref="H8:H9"/>
    <mergeCell ref="I8:I9"/>
    <mergeCell ref="H13:H15"/>
    <mergeCell ref="T11:T12"/>
    <mergeCell ref="S11:S12"/>
    <mergeCell ref="B8:B9"/>
    <mergeCell ref="R11:R12"/>
    <mergeCell ref="Q11:Q12"/>
    <mergeCell ref="P11:P12"/>
    <mergeCell ref="O11:O12"/>
    <mergeCell ref="N11:N12"/>
    <mergeCell ref="M11:M12"/>
    <mergeCell ref="L11:L12"/>
    <mergeCell ref="K11:K12"/>
    <mergeCell ref="J11:J12"/>
    <mergeCell ref="T8:T9"/>
    <mergeCell ref="Q13:Q15"/>
    <mergeCell ref="P13:P15"/>
    <mergeCell ref="O13:O15"/>
    <mergeCell ref="N13:N15"/>
    <mergeCell ref="M13:M15"/>
    <mergeCell ref="L13:L15"/>
    <mergeCell ref="K13:K15"/>
    <mergeCell ref="J13:J15"/>
    <mergeCell ref="I13:I15"/>
    <mergeCell ref="I11:I12"/>
    <mergeCell ref="Y23:Y24"/>
    <mergeCell ref="H20:H22"/>
    <mergeCell ref="G20:G22"/>
    <mergeCell ref="B11:B15"/>
    <mergeCell ref="C16:C19"/>
    <mergeCell ref="D16:D19"/>
    <mergeCell ref="B16:B19"/>
    <mergeCell ref="F16:F19"/>
    <mergeCell ref="G13:G15"/>
    <mergeCell ref="F13:F15"/>
    <mergeCell ref="E13:E15"/>
    <mergeCell ref="D13:D15"/>
    <mergeCell ref="C13:C15"/>
    <mergeCell ref="T13:T15"/>
    <mergeCell ref="S13:S15"/>
    <mergeCell ref="S16:S19"/>
    <mergeCell ref="T16:T19"/>
    <mergeCell ref="U16:U19"/>
    <mergeCell ref="V16:V19"/>
    <mergeCell ref="X16:X19"/>
    <mergeCell ref="C11:C12"/>
    <mergeCell ref="D11:D12"/>
    <mergeCell ref="E11:E12"/>
    <mergeCell ref="R13:R15"/>
    <mergeCell ref="F20:F22"/>
    <mergeCell ref="E20:E22"/>
    <mergeCell ref="D20:D22"/>
    <mergeCell ref="C20:C22"/>
    <mergeCell ref="B20:B22"/>
    <mergeCell ref="Y16:Y19"/>
    <mergeCell ref="P20:P22"/>
    <mergeCell ref="Q20:Q22"/>
    <mergeCell ref="R20:R22"/>
    <mergeCell ref="S20:S22"/>
    <mergeCell ref="T20:T22"/>
    <mergeCell ref="U20:U22"/>
    <mergeCell ref="V20:V22"/>
    <mergeCell ref="X20:X22"/>
    <mergeCell ref="Y20:Y22"/>
    <mergeCell ref="P16:P19"/>
    <mergeCell ref="Q16:Q19"/>
    <mergeCell ref="R16:R19"/>
    <mergeCell ref="G16:G19"/>
    <mergeCell ref="H16:H19"/>
    <mergeCell ref="I16:I19"/>
    <mergeCell ref="I20:I22"/>
    <mergeCell ref="W16:W19"/>
    <mergeCell ref="W20:W22"/>
    <mergeCell ref="X23:X24"/>
    <mergeCell ref="V23:V24"/>
    <mergeCell ref="U23:U24"/>
    <mergeCell ref="T23:T24"/>
    <mergeCell ref="S23:S24"/>
    <mergeCell ref="R23:R24"/>
    <mergeCell ref="Q23:Q24"/>
    <mergeCell ref="F25:F26"/>
    <mergeCell ref="G25:G26"/>
    <mergeCell ref="H25:H26"/>
    <mergeCell ref="I25:I26"/>
    <mergeCell ref="P23:P24"/>
    <mergeCell ref="W23:W24"/>
    <mergeCell ref="W25:W26"/>
    <mergeCell ref="C23:C24"/>
    <mergeCell ref="B23:B24"/>
    <mergeCell ref="C25:C26"/>
    <mergeCell ref="B25:B26"/>
    <mergeCell ref="D25:D26"/>
    <mergeCell ref="I23:I24"/>
    <mergeCell ref="H23:H24"/>
    <mergeCell ref="G23:G24"/>
    <mergeCell ref="F23:F24"/>
    <mergeCell ref="D23:D24"/>
    <mergeCell ref="Y25:Y26"/>
    <mergeCell ref="T25:T26"/>
    <mergeCell ref="U25:U26"/>
    <mergeCell ref="V25:V26"/>
    <mergeCell ref="X25:X26"/>
    <mergeCell ref="P25:P26"/>
    <mergeCell ref="Q25:Q26"/>
    <mergeCell ref="R25:R26"/>
    <mergeCell ref="S25:S26"/>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7"/>
  <sheetViews>
    <sheetView tabSelected="1" topLeftCell="O27" zoomScale="86" zoomScaleNormal="86" workbookViewId="0">
      <selection activeCell="P28" sqref="P28"/>
    </sheetView>
  </sheetViews>
  <sheetFormatPr baseColWidth="10" defaultColWidth="11.42578125" defaultRowHeight="15" x14ac:dyDescent="0.2"/>
  <cols>
    <col min="1" max="1" width="28.42578125" style="52" customWidth="1"/>
    <col min="2" max="2" width="27.42578125" style="2" customWidth="1"/>
    <col min="3" max="3" width="17.85546875" style="3" customWidth="1"/>
    <col min="4" max="4" width="65.28515625" style="2" customWidth="1"/>
    <col min="5" max="5" width="63.42578125" style="2" customWidth="1"/>
    <col min="6" max="6" width="19.85546875" style="2" customWidth="1"/>
    <col min="7" max="7" width="52.42578125" style="2" customWidth="1"/>
    <col min="8" max="8" width="38.7109375" style="2" customWidth="1"/>
    <col min="9" max="9" width="17.85546875" style="2" customWidth="1"/>
    <col min="10" max="10" width="20.42578125" style="2" customWidth="1"/>
    <col min="11" max="11" width="99.28515625" style="2" customWidth="1"/>
    <col min="12" max="12" width="65.42578125" style="2" customWidth="1"/>
    <col min="13" max="13" width="99.140625" style="2" customWidth="1"/>
    <col min="14" max="14" width="96" style="2" customWidth="1"/>
    <col min="15" max="15" width="63.42578125" style="2" customWidth="1"/>
    <col min="16" max="16" width="48.140625" style="2" customWidth="1"/>
    <col min="17" max="17" width="70.7109375" style="2" customWidth="1"/>
    <col min="18" max="18" width="50.42578125" style="2" customWidth="1"/>
    <col min="19" max="19" width="37" style="2" customWidth="1"/>
    <col min="20" max="16384" width="11.42578125" style="2"/>
  </cols>
  <sheetData>
    <row r="1" spans="1:19" ht="51" customHeight="1" x14ac:dyDescent="0.2">
      <c r="A1" s="231"/>
      <c r="B1" s="232"/>
      <c r="C1" s="244" t="s">
        <v>211</v>
      </c>
      <c r="D1" s="245"/>
      <c r="E1" s="245"/>
      <c r="F1" s="245"/>
      <c r="G1" s="245"/>
      <c r="H1" s="245"/>
      <c r="I1" s="245"/>
      <c r="J1" s="245"/>
      <c r="K1" s="246"/>
      <c r="L1" s="84"/>
      <c r="M1" s="234" t="s">
        <v>1</v>
      </c>
      <c r="N1" s="234"/>
      <c r="O1" s="234"/>
      <c r="P1" s="234"/>
      <c r="Q1" s="235"/>
      <c r="R1" s="236">
        <v>3</v>
      </c>
      <c r="S1" s="236"/>
    </row>
    <row r="2" spans="1:19" ht="51" customHeight="1" x14ac:dyDescent="0.2">
      <c r="A2" s="231"/>
      <c r="B2" s="232"/>
      <c r="C2" s="247"/>
      <c r="D2" s="248"/>
      <c r="E2" s="248"/>
      <c r="F2" s="248"/>
      <c r="G2" s="248"/>
      <c r="H2" s="248"/>
      <c r="I2" s="248"/>
      <c r="J2" s="248"/>
      <c r="K2" s="249"/>
      <c r="L2" s="74"/>
      <c r="M2" s="234" t="s">
        <v>2</v>
      </c>
      <c r="N2" s="234"/>
      <c r="O2" s="234"/>
      <c r="P2" s="234"/>
      <c r="Q2" s="235"/>
      <c r="R2" s="237">
        <v>45015</v>
      </c>
      <c r="S2" s="236"/>
    </row>
    <row r="3" spans="1:19" ht="51" customHeight="1" x14ac:dyDescent="0.2">
      <c r="A3" s="231"/>
      <c r="B3" s="232"/>
      <c r="C3" s="250"/>
      <c r="D3" s="251"/>
      <c r="E3" s="251"/>
      <c r="F3" s="251"/>
      <c r="G3" s="251"/>
      <c r="H3" s="251"/>
      <c r="I3" s="251"/>
      <c r="J3" s="251"/>
      <c r="K3" s="252"/>
      <c r="L3" s="75"/>
      <c r="M3" s="234" t="s">
        <v>3</v>
      </c>
      <c r="N3" s="234"/>
      <c r="O3" s="234"/>
      <c r="P3" s="234"/>
      <c r="Q3" s="235"/>
      <c r="R3" s="236" t="s">
        <v>4</v>
      </c>
      <c r="S3" s="236"/>
    </row>
    <row r="4" spans="1:19" ht="29.25" customHeight="1" x14ac:dyDescent="0.5">
      <c r="A4" s="7"/>
      <c r="B4" s="7"/>
      <c r="C4" s="16"/>
      <c r="D4" s="16"/>
      <c r="E4" s="16"/>
      <c r="F4" s="16"/>
      <c r="G4" s="16"/>
      <c r="H4" s="16"/>
      <c r="I4" s="16"/>
      <c r="J4" s="16"/>
      <c r="K4" s="16"/>
      <c r="L4" s="16"/>
      <c r="M4" s="17"/>
      <c r="N4" s="17"/>
      <c r="O4" s="17"/>
      <c r="P4" s="17"/>
      <c r="Q4" s="17"/>
      <c r="R4" s="18"/>
      <c r="S4" s="18"/>
    </row>
    <row r="5" spans="1:19" s="64" customFormat="1" ht="49.5" customHeight="1" x14ac:dyDescent="0.25">
      <c r="A5" s="233" t="s">
        <v>212</v>
      </c>
      <c r="B5" s="233"/>
      <c r="C5" s="233"/>
      <c r="D5" s="233"/>
      <c r="E5" s="233"/>
      <c r="F5" s="233"/>
      <c r="G5" s="233"/>
      <c r="H5" s="233"/>
      <c r="I5" s="233"/>
      <c r="J5" s="233"/>
      <c r="K5" s="233" t="s">
        <v>213</v>
      </c>
      <c r="L5" s="233"/>
      <c r="M5" s="233"/>
      <c r="N5" s="233"/>
      <c r="O5" s="233"/>
      <c r="P5" s="233"/>
      <c r="Q5" s="233"/>
      <c r="R5" s="233"/>
      <c r="S5" s="233"/>
    </row>
    <row r="6" spans="1:19" s="64" customFormat="1" ht="49.5" customHeight="1" x14ac:dyDescent="0.25">
      <c r="A6" s="238" t="s">
        <v>214</v>
      </c>
      <c r="B6" s="238" t="s">
        <v>215</v>
      </c>
      <c r="C6" s="238" t="s">
        <v>216</v>
      </c>
      <c r="D6" s="238" t="s">
        <v>217</v>
      </c>
      <c r="E6" s="238" t="s">
        <v>218</v>
      </c>
      <c r="F6" s="238" t="s">
        <v>219</v>
      </c>
      <c r="G6" s="238" t="s">
        <v>220</v>
      </c>
      <c r="H6" s="238" t="s">
        <v>221</v>
      </c>
      <c r="I6" s="238" t="s">
        <v>222</v>
      </c>
      <c r="J6" s="238" t="s">
        <v>223</v>
      </c>
      <c r="K6" s="240" t="s">
        <v>224</v>
      </c>
      <c r="L6" s="241"/>
      <c r="M6" s="241"/>
      <c r="N6" s="241"/>
      <c r="O6" s="241"/>
      <c r="P6" s="242"/>
      <c r="Q6" s="240" t="s">
        <v>225</v>
      </c>
      <c r="R6" s="241"/>
      <c r="S6" s="242"/>
    </row>
    <row r="7" spans="1:19" s="64" customFormat="1" ht="109.5" customHeight="1" x14ac:dyDescent="0.25">
      <c r="A7" s="239"/>
      <c r="B7" s="239"/>
      <c r="C7" s="239"/>
      <c r="D7" s="239"/>
      <c r="E7" s="239"/>
      <c r="F7" s="239"/>
      <c r="G7" s="239"/>
      <c r="H7" s="239"/>
      <c r="I7" s="239"/>
      <c r="J7" s="239"/>
      <c r="K7" s="76" t="s">
        <v>226</v>
      </c>
      <c r="L7" s="76" t="s">
        <v>227</v>
      </c>
      <c r="M7" s="76" t="s">
        <v>228</v>
      </c>
      <c r="N7" s="76" t="s">
        <v>229</v>
      </c>
      <c r="O7" s="76" t="s">
        <v>230</v>
      </c>
      <c r="P7" s="76" t="s">
        <v>231</v>
      </c>
      <c r="Q7" s="77" t="s">
        <v>232</v>
      </c>
      <c r="R7" s="77" t="s">
        <v>233</v>
      </c>
      <c r="S7" s="77" t="s">
        <v>234</v>
      </c>
    </row>
    <row r="8" spans="1:19" s="64" customFormat="1" ht="208.5" customHeight="1" x14ac:dyDescent="0.25">
      <c r="A8" s="94" t="s">
        <v>235</v>
      </c>
      <c r="B8" s="95" t="s">
        <v>236</v>
      </c>
      <c r="C8" s="78" t="s">
        <v>237</v>
      </c>
      <c r="D8" s="96" t="s">
        <v>238</v>
      </c>
      <c r="E8" s="96" t="s">
        <v>239</v>
      </c>
      <c r="F8" s="96" t="s">
        <v>240</v>
      </c>
      <c r="G8" s="96" t="s">
        <v>241</v>
      </c>
      <c r="H8" s="96" t="s">
        <v>242</v>
      </c>
      <c r="I8" s="94">
        <v>44958</v>
      </c>
      <c r="J8" s="94">
        <v>45107</v>
      </c>
      <c r="K8" s="121" t="s">
        <v>243</v>
      </c>
      <c r="L8" s="78" t="s">
        <v>244</v>
      </c>
      <c r="M8" s="78" t="s">
        <v>245</v>
      </c>
      <c r="N8" s="78" t="s">
        <v>244</v>
      </c>
      <c r="O8" s="78" t="s">
        <v>245</v>
      </c>
      <c r="P8" s="78" t="s">
        <v>244</v>
      </c>
      <c r="Q8" s="78" t="s">
        <v>246</v>
      </c>
      <c r="R8" s="127" t="s">
        <v>541</v>
      </c>
      <c r="S8" s="127" t="s">
        <v>541</v>
      </c>
    </row>
    <row r="9" spans="1:19" s="64" customFormat="1" ht="134.25" customHeight="1" x14ac:dyDescent="0.25">
      <c r="A9" s="94" t="s">
        <v>235</v>
      </c>
      <c r="B9" s="95" t="s">
        <v>247</v>
      </c>
      <c r="C9" s="78" t="s">
        <v>248</v>
      </c>
      <c r="D9" s="69" t="s">
        <v>249</v>
      </c>
      <c r="E9" s="96" t="s">
        <v>250</v>
      </c>
      <c r="F9" s="96" t="s">
        <v>240</v>
      </c>
      <c r="G9" s="96" t="s">
        <v>241</v>
      </c>
      <c r="H9" s="96" t="s">
        <v>242</v>
      </c>
      <c r="I9" s="94">
        <v>44958</v>
      </c>
      <c r="J9" s="94">
        <v>45107</v>
      </c>
      <c r="K9" s="121" t="s">
        <v>251</v>
      </c>
      <c r="L9" s="78" t="s">
        <v>252</v>
      </c>
      <c r="M9" s="78" t="s">
        <v>245</v>
      </c>
      <c r="N9" s="78" t="s">
        <v>252</v>
      </c>
      <c r="O9" s="78" t="s">
        <v>245</v>
      </c>
      <c r="P9" s="78" t="s">
        <v>252</v>
      </c>
      <c r="Q9" s="78" t="s">
        <v>253</v>
      </c>
      <c r="R9" s="127" t="s">
        <v>541</v>
      </c>
      <c r="S9" s="127" t="s">
        <v>541</v>
      </c>
    </row>
    <row r="10" spans="1:19" s="64" customFormat="1" ht="151.5" customHeight="1" x14ac:dyDescent="0.25">
      <c r="A10" s="94" t="s">
        <v>235</v>
      </c>
      <c r="B10" s="95" t="s">
        <v>254</v>
      </c>
      <c r="C10" s="78" t="s">
        <v>255</v>
      </c>
      <c r="D10" s="96" t="s">
        <v>256</v>
      </c>
      <c r="E10" s="96" t="s">
        <v>257</v>
      </c>
      <c r="F10" s="96" t="s">
        <v>240</v>
      </c>
      <c r="G10" s="96" t="s">
        <v>241</v>
      </c>
      <c r="H10" s="96" t="s">
        <v>242</v>
      </c>
      <c r="I10" s="94">
        <v>44929</v>
      </c>
      <c r="J10" s="94">
        <v>44957</v>
      </c>
      <c r="K10" s="121" t="s">
        <v>258</v>
      </c>
      <c r="L10" s="78" t="s">
        <v>259</v>
      </c>
      <c r="M10" s="78" t="s">
        <v>260</v>
      </c>
      <c r="N10" s="78" t="s">
        <v>259</v>
      </c>
      <c r="O10" s="78" t="s">
        <v>260</v>
      </c>
      <c r="P10" s="78" t="s">
        <v>259</v>
      </c>
      <c r="Q10" s="78" t="s">
        <v>261</v>
      </c>
      <c r="R10" s="127" t="s">
        <v>541</v>
      </c>
      <c r="S10" s="127" t="s">
        <v>541</v>
      </c>
    </row>
    <row r="11" spans="1:19" s="64" customFormat="1" ht="168.75" customHeight="1" x14ac:dyDescent="0.25">
      <c r="A11" s="94" t="s">
        <v>235</v>
      </c>
      <c r="B11" s="95" t="s">
        <v>262</v>
      </c>
      <c r="C11" s="78" t="s">
        <v>263</v>
      </c>
      <c r="D11" s="96" t="s">
        <v>264</v>
      </c>
      <c r="E11" s="96" t="s">
        <v>265</v>
      </c>
      <c r="F11" s="96" t="s">
        <v>240</v>
      </c>
      <c r="G11" s="96" t="s">
        <v>241</v>
      </c>
      <c r="H11" s="96" t="s">
        <v>80</v>
      </c>
      <c r="I11" s="94">
        <v>45037</v>
      </c>
      <c r="J11" s="94">
        <v>45283</v>
      </c>
      <c r="K11" s="121" t="s">
        <v>266</v>
      </c>
      <c r="L11" s="78" t="s">
        <v>267</v>
      </c>
      <c r="M11" s="78" t="s">
        <v>268</v>
      </c>
      <c r="N11" s="78" t="s">
        <v>269</v>
      </c>
      <c r="O11" s="78" t="s">
        <v>574</v>
      </c>
      <c r="P11" s="78" t="s">
        <v>575</v>
      </c>
      <c r="Q11" s="78" t="s">
        <v>270</v>
      </c>
      <c r="R11" s="78" t="s">
        <v>542</v>
      </c>
      <c r="S11" s="127" t="s">
        <v>541</v>
      </c>
    </row>
    <row r="12" spans="1:19" s="64" customFormat="1" ht="264.75" customHeight="1" x14ac:dyDescent="0.25">
      <c r="A12" s="94" t="s">
        <v>235</v>
      </c>
      <c r="B12" s="95" t="s">
        <v>271</v>
      </c>
      <c r="C12" s="78" t="s">
        <v>272</v>
      </c>
      <c r="D12" s="96" t="s">
        <v>273</v>
      </c>
      <c r="E12" s="96" t="s">
        <v>274</v>
      </c>
      <c r="F12" s="96" t="s">
        <v>240</v>
      </c>
      <c r="G12" s="96" t="s">
        <v>275</v>
      </c>
      <c r="H12" s="96" t="s">
        <v>80</v>
      </c>
      <c r="I12" s="94">
        <v>45037</v>
      </c>
      <c r="J12" s="94">
        <v>45283</v>
      </c>
      <c r="K12" s="78" t="s">
        <v>276</v>
      </c>
      <c r="L12" s="78" t="s">
        <v>277</v>
      </c>
      <c r="M12" s="121" t="s">
        <v>556</v>
      </c>
      <c r="N12" s="132" t="s">
        <v>508</v>
      </c>
      <c r="O12" s="78" t="s">
        <v>576</v>
      </c>
      <c r="P12" s="78" t="s">
        <v>577</v>
      </c>
      <c r="Q12" s="78" t="s">
        <v>278</v>
      </c>
      <c r="R12" s="78" t="s">
        <v>543</v>
      </c>
      <c r="S12" s="127" t="s">
        <v>541</v>
      </c>
    </row>
    <row r="13" spans="1:19" s="64" customFormat="1" ht="291" customHeight="1" x14ac:dyDescent="0.25">
      <c r="A13" s="229" t="s">
        <v>279</v>
      </c>
      <c r="B13" s="229" t="s">
        <v>280</v>
      </c>
      <c r="C13" s="79" t="s">
        <v>281</v>
      </c>
      <c r="D13" s="97" t="s">
        <v>282</v>
      </c>
      <c r="E13" s="79" t="s">
        <v>283</v>
      </c>
      <c r="F13" s="79" t="s">
        <v>284</v>
      </c>
      <c r="G13" s="79" t="s">
        <v>241</v>
      </c>
      <c r="H13" s="79" t="s">
        <v>242</v>
      </c>
      <c r="I13" s="79">
        <v>44958</v>
      </c>
      <c r="J13" s="79">
        <v>45015</v>
      </c>
      <c r="K13" s="125" t="s">
        <v>285</v>
      </c>
      <c r="L13" s="125" t="s">
        <v>286</v>
      </c>
      <c r="M13" s="79" t="s">
        <v>512</v>
      </c>
      <c r="N13" s="79" t="s">
        <v>557</v>
      </c>
      <c r="O13" s="79" t="s">
        <v>512</v>
      </c>
      <c r="P13" s="79" t="s">
        <v>557</v>
      </c>
      <c r="Q13" s="79" t="s">
        <v>287</v>
      </c>
      <c r="R13" s="79" t="s">
        <v>547</v>
      </c>
      <c r="S13" s="79" t="s">
        <v>541</v>
      </c>
    </row>
    <row r="14" spans="1:19" s="64" customFormat="1" ht="220.5" customHeight="1" x14ac:dyDescent="0.25">
      <c r="A14" s="229"/>
      <c r="B14" s="229"/>
      <c r="C14" s="79" t="s">
        <v>288</v>
      </c>
      <c r="D14" s="98" t="s">
        <v>289</v>
      </c>
      <c r="E14" s="79" t="s">
        <v>290</v>
      </c>
      <c r="F14" s="79" t="s">
        <v>284</v>
      </c>
      <c r="G14" s="79" t="s">
        <v>241</v>
      </c>
      <c r="H14" s="79" t="s">
        <v>242</v>
      </c>
      <c r="I14" s="79">
        <v>45017</v>
      </c>
      <c r="J14" s="79">
        <v>45107</v>
      </c>
      <c r="K14" s="79" t="s">
        <v>515</v>
      </c>
      <c r="L14" s="79" t="s">
        <v>515</v>
      </c>
      <c r="M14" s="79" t="s">
        <v>513</v>
      </c>
      <c r="N14" s="79" t="s">
        <v>558</v>
      </c>
      <c r="O14" s="79" t="s">
        <v>513</v>
      </c>
      <c r="P14" s="79" t="s">
        <v>558</v>
      </c>
      <c r="Q14" s="79" t="s">
        <v>291</v>
      </c>
      <c r="R14" s="79" t="s">
        <v>559</v>
      </c>
      <c r="S14" s="79" t="s">
        <v>541</v>
      </c>
    </row>
    <row r="15" spans="1:19" s="64" customFormat="1" ht="194.25" customHeight="1" x14ac:dyDescent="0.25">
      <c r="A15" s="229"/>
      <c r="B15" s="229"/>
      <c r="C15" s="79" t="s">
        <v>292</v>
      </c>
      <c r="D15" s="99" t="s">
        <v>293</v>
      </c>
      <c r="E15" s="79" t="s">
        <v>294</v>
      </c>
      <c r="F15" s="79" t="s">
        <v>284</v>
      </c>
      <c r="G15" s="79" t="s">
        <v>241</v>
      </c>
      <c r="H15" s="79" t="s">
        <v>242</v>
      </c>
      <c r="I15" s="79">
        <v>45047</v>
      </c>
      <c r="J15" s="79">
        <v>45137</v>
      </c>
      <c r="K15" s="79" t="s">
        <v>515</v>
      </c>
      <c r="L15" s="79" t="s">
        <v>515</v>
      </c>
      <c r="M15" s="79" t="s">
        <v>514</v>
      </c>
      <c r="N15" s="125" t="s">
        <v>558</v>
      </c>
      <c r="O15" s="79" t="s">
        <v>514</v>
      </c>
      <c r="P15" s="125" t="s">
        <v>558</v>
      </c>
      <c r="Q15" s="79" t="s">
        <v>291</v>
      </c>
      <c r="R15" s="79" t="s">
        <v>559</v>
      </c>
      <c r="S15" s="79" t="s">
        <v>541</v>
      </c>
    </row>
    <row r="16" spans="1:19" s="64" customFormat="1" ht="221.25" customHeight="1" x14ac:dyDescent="0.25">
      <c r="A16" s="229"/>
      <c r="B16" s="229"/>
      <c r="C16" s="79" t="s">
        <v>295</v>
      </c>
      <c r="D16" s="98" t="s">
        <v>296</v>
      </c>
      <c r="E16" s="79" t="s">
        <v>297</v>
      </c>
      <c r="F16" s="79" t="s">
        <v>284</v>
      </c>
      <c r="G16" s="79" t="s">
        <v>241</v>
      </c>
      <c r="H16" s="79" t="s">
        <v>298</v>
      </c>
      <c r="I16" s="79">
        <v>45108</v>
      </c>
      <c r="J16" s="79">
        <v>45275</v>
      </c>
      <c r="K16" s="79" t="s">
        <v>515</v>
      </c>
      <c r="L16" s="79" t="s">
        <v>515</v>
      </c>
      <c r="M16" s="79" t="s">
        <v>514</v>
      </c>
      <c r="N16" s="125" t="s">
        <v>558</v>
      </c>
      <c r="O16" s="79" t="s">
        <v>514</v>
      </c>
      <c r="P16" s="125" t="s">
        <v>558</v>
      </c>
      <c r="Q16" s="79" t="s">
        <v>291</v>
      </c>
      <c r="R16" s="79" t="s">
        <v>559</v>
      </c>
      <c r="S16" s="79" t="s">
        <v>541</v>
      </c>
    </row>
    <row r="17" spans="1:19" s="64" customFormat="1" ht="74.25" customHeight="1" x14ac:dyDescent="0.25">
      <c r="A17" s="230" t="s">
        <v>299</v>
      </c>
      <c r="B17" s="80" t="s">
        <v>300</v>
      </c>
      <c r="C17" s="80" t="s">
        <v>301</v>
      </c>
      <c r="D17" s="80" t="s">
        <v>302</v>
      </c>
      <c r="E17" s="80" t="s">
        <v>303</v>
      </c>
      <c r="F17" s="80" t="s">
        <v>304</v>
      </c>
      <c r="G17" s="80" t="s">
        <v>305</v>
      </c>
      <c r="H17" s="80" t="s">
        <v>242</v>
      </c>
      <c r="I17" s="80">
        <v>45108</v>
      </c>
      <c r="J17" s="80">
        <v>45260</v>
      </c>
      <c r="K17" s="80" t="s">
        <v>306</v>
      </c>
      <c r="L17" s="80" t="s">
        <v>515</v>
      </c>
      <c r="M17" s="80" t="s">
        <v>516</v>
      </c>
      <c r="N17" s="80" t="s">
        <v>515</v>
      </c>
      <c r="O17" s="122" t="s">
        <v>578</v>
      </c>
      <c r="P17" s="122" t="s">
        <v>579</v>
      </c>
      <c r="Q17" s="80" t="s">
        <v>291</v>
      </c>
      <c r="R17" s="80" t="s">
        <v>568</v>
      </c>
      <c r="S17" s="80" t="s">
        <v>582</v>
      </c>
    </row>
    <row r="18" spans="1:19" s="64" customFormat="1" ht="94.5" customHeight="1" x14ac:dyDescent="0.25">
      <c r="A18" s="230"/>
      <c r="B18" s="230" t="s">
        <v>307</v>
      </c>
      <c r="C18" s="80" t="s">
        <v>308</v>
      </c>
      <c r="D18" s="80" t="s">
        <v>309</v>
      </c>
      <c r="E18" s="80" t="s">
        <v>310</v>
      </c>
      <c r="F18" s="80" t="s">
        <v>284</v>
      </c>
      <c r="G18" s="80" t="s">
        <v>311</v>
      </c>
      <c r="H18" s="80" t="s">
        <v>298</v>
      </c>
      <c r="I18" s="80">
        <v>45017</v>
      </c>
      <c r="J18" s="80">
        <v>45291</v>
      </c>
      <c r="K18" s="80" t="s">
        <v>515</v>
      </c>
      <c r="L18" s="80" t="s">
        <v>515</v>
      </c>
      <c r="M18" s="80" t="s">
        <v>517</v>
      </c>
      <c r="N18" s="80" t="s">
        <v>515</v>
      </c>
      <c r="O18" s="122" t="s">
        <v>580</v>
      </c>
      <c r="P18" s="122" t="s">
        <v>581</v>
      </c>
      <c r="Q18" s="80" t="s">
        <v>291</v>
      </c>
      <c r="R18" s="80" t="s">
        <v>568</v>
      </c>
      <c r="S18" s="80" t="s">
        <v>583</v>
      </c>
    </row>
    <row r="19" spans="1:19" s="64" customFormat="1" ht="74.25" customHeight="1" x14ac:dyDescent="0.25">
      <c r="A19" s="230"/>
      <c r="B19" s="230"/>
      <c r="C19" s="80" t="s">
        <v>312</v>
      </c>
      <c r="D19" s="80" t="s">
        <v>313</v>
      </c>
      <c r="E19" s="80" t="s">
        <v>314</v>
      </c>
      <c r="F19" s="80" t="s">
        <v>284</v>
      </c>
      <c r="G19" s="80" t="s">
        <v>315</v>
      </c>
      <c r="H19" s="80" t="s">
        <v>242</v>
      </c>
      <c r="I19" s="80">
        <v>45047</v>
      </c>
      <c r="J19" s="80">
        <v>45138</v>
      </c>
      <c r="K19" s="80" t="s">
        <v>515</v>
      </c>
      <c r="L19" s="80" t="s">
        <v>515</v>
      </c>
      <c r="M19" s="80" t="s">
        <v>518</v>
      </c>
      <c r="N19" s="80" t="s">
        <v>519</v>
      </c>
      <c r="O19" s="80" t="s">
        <v>518</v>
      </c>
      <c r="P19" s="80" t="s">
        <v>519</v>
      </c>
      <c r="Q19" s="80" t="s">
        <v>291</v>
      </c>
      <c r="R19" s="80" t="s">
        <v>544</v>
      </c>
      <c r="S19" s="80" t="s">
        <v>541</v>
      </c>
    </row>
    <row r="20" spans="1:19" s="64" customFormat="1" ht="113.25" customHeight="1" x14ac:dyDescent="0.25">
      <c r="A20" s="230"/>
      <c r="B20" s="230"/>
      <c r="C20" s="80" t="s">
        <v>316</v>
      </c>
      <c r="D20" s="80" t="s">
        <v>317</v>
      </c>
      <c r="E20" s="80" t="s">
        <v>318</v>
      </c>
      <c r="F20" s="80" t="s">
        <v>304</v>
      </c>
      <c r="G20" s="80" t="s">
        <v>319</v>
      </c>
      <c r="H20" s="80" t="s">
        <v>53</v>
      </c>
      <c r="I20" s="80">
        <v>45047</v>
      </c>
      <c r="J20" s="80">
        <v>45168</v>
      </c>
      <c r="K20" s="80" t="s">
        <v>320</v>
      </c>
      <c r="L20" s="80" t="s">
        <v>321</v>
      </c>
      <c r="M20" s="80" t="s">
        <v>322</v>
      </c>
      <c r="N20" s="80" t="s">
        <v>323</v>
      </c>
      <c r="O20" s="80" t="s">
        <v>322</v>
      </c>
      <c r="P20" s="80" t="s">
        <v>323</v>
      </c>
      <c r="Q20" s="122" t="s">
        <v>324</v>
      </c>
      <c r="R20" s="80" t="s">
        <v>545</v>
      </c>
      <c r="S20" s="80" t="s">
        <v>541</v>
      </c>
    </row>
    <row r="21" spans="1:19" s="64" customFormat="1" ht="105" customHeight="1" x14ac:dyDescent="0.25">
      <c r="A21" s="230"/>
      <c r="B21" s="230"/>
      <c r="C21" s="80" t="s">
        <v>325</v>
      </c>
      <c r="D21" s="80" t="s">
        <v>326</v>
      </c>
      <c r="E21" s="80" t="s">
        <v>327</v>
      </c>
      <c r="F21" s="80" t="s">
        <v>304</v>
      </c>
      <c r="G21" s="80" t="s">
        <v>328</v>
      </c>
      <c r="H21" s="80" t="s">
        <v>329</v>
      </c>
      <c r="I21" s="80">
        <v>45017</v>
      </c>
      <c r="J21" s="80">
        <v>45291</v>
      </c>
      <c r="K21" s="80" t="s">
        <v>515</v>
      </c>
      <c r="L21" s="80" t="s">
        <v>515</v>
      </c>
      <c r="M21" s="80" t="s">
        <v>291</v>
      </c>
      <c r="N21" s="80" t="s">
        <v>291</v>
      </c>
      <c r="O21" s="122" t="s">
        <v>585</v>
      </c>
      <c r="P21" s="122" t="s">
        <v>584</v>
      </c>
      <c r="Q21" s="80" t="s">
        <v>291</v>
      </c>
      <c r="R21" s="80" t="s">
        <v>570</v>
      </c>
      <c r="S21" s="80" t="s">
        <v>583</v>
      </c>
    </row>
    <row r="22" spans="1:19" s="64" customFormat="1" ht="74.25" customHeight="1" x14ac:dyDescent="0.25">
      <c r="A22" s="230"/>
      <c r="B22" s="80" t="s">
        <v>330</v>
      </c>
      <c r="C22" s="80" t="s">
        <v>331</v>
      </c>
      <c r="D22" s="80" t="s">
        <v>332</v>
      </c>
      <c r="E22" s="80" t="s">
        <v>333</v>
      </c>
      <c r="F22" s="80" t="s">
        <v>334</v>
      </c>
      <c r="G22" s="80" t="s">
        <v>335</v>
      </c>
      <c r="H22" s="80" t="s">
        <v>329</v>
      </c>
      <c r="I22" s="80">
        <v>45108</v>
      </c>
      <c r="J22" s="80">
        <v>45275</v>
      </c>
      <c r="K22" s="80" t="s">
        <v>515</v>
      </c>
      <c r="L22" s="80" t="s">
        <v>515</v>
      </c>
      <c r="M22" s="80" t="s">
        <v>520</v>
      </c>
      <c r="N22" s="80" t="s">
        <v>291</v>
      </c>
      <c r="O22" s="122" t="s">
        <v>586</v>
      </c>
      <c r="P22" s="122" t="s">
        <v>587</v>
      </c>
      <c r="Q22" s="80" t="s">
        <v>291</v>
      </c>
      <c r="R22" s="80" t="s">
        <v>560</v>
      </c>
      <c r="S22" s="80" t="s">
        <v>583</v>
      </c>
    </row>
    <row r="23" spans="1:19" s="64" customFormat="1" ht="234.75" customHeight="1" x14ac:dyDescent="0.25">
      <c r="A23" s="230"/>
      <c r="B23" s="230" t="s">
        <v>336</v>
      </c>
      <c r="C23" s="80" t="s">
        <v>337</v>
      </c>
      <c r="D23" s="80" t="s">
        <v>338</v>
      </c>
      <c r="E23" s="80" t="s">
        <v>339</v>
      </c>
      <c r="F23" s="80" t="s">
        <v>284</v>
      </c>
      <c r="G23" s="80" t="s">
        <v>340</v>
      </c>
      <c r="H23" s="80" t="s">
        <v>161</v>
      </c>
      <c r="I23" s="80">
        <v>44958</v>
      </c>
      <c r="J23" s="80">
        <v>45275</v>
      </c>
      <c r="K23" s="80" t="s">
        <v>341</v>
      </c>
      <c r="L23" s="80" t="s">
        <v>342</v>
      </c>
      <c r="M23" s="122" t="s">
        <v>509</v>
      </c>
      <c r="N23" s="131" t="s">
        <v>510</v>
      </c>
      <c r="O23" s="122" t="s">
        <v>588</v>
      </c>
      <c r="P23" s="122" t="s">
        <v>589</v>
      </c>
      <c r="Q23" s="122" t="s">
        <v>343</v>
      </c>
      <c r="R23" s="80" t="s">
        <v>546</v>
      </c>
      <c r="S23" s="80" t="s">
        <v>583</v>
      </c>
    </row>
    <row r="24" spans="1:19" s="64" customFormat="1" ht="203.25" customHeight="1" x14ac:dyDescent="0.25">
      <c r="A24" s="230"/>
      <c r="B24" s="230"/>
      <c r="C24" s="80" t="s">
        <v>344</v>
      </c>
      <c r="D24" s="80" t="s">
        <v>345</v>
      </c>
      <c r="E24" s="80" t="s">
        <v>346</v>
      </c>
      <c r="F24" s="80" t="s">
        <v>284</v>
      </c>
      <c r="G24" s="80" t="s">
        <v>347</v>
      </c>
      <c r="H24" s="80" t="s">
        <v>53</v>
      </c>
      <c r="I24" s="80">
        <v>45017</v>
      </c>
      <c r="J24" s="80">
        <v>45107</v>
      </c>
      <c r="K24" s="80" t="s">
        <v>515</v>
      </c>
      <c r="L24" s="80" t="s">
        <v>515</v>
      </c>
      <c r="M24" s="80" t="s">
        <v>521</v>
      </c>
      <c r="N24" s="80" t="s">
        <v>561</v>
      </c>
      <c r="O24" s="80" t="s">
        <v>590</v>
      </c>
      <c r="P24" s="80" t="s">
        <v>561</v>
      </c>
      <c r="Q24" s="80" t="s">
        <v>291</v>
      </c>
      <c r="R24" s="80" t="s">
        <v>548</v>
      </c>
      <c r="S24" s="80" t="s">
        <v>541</v>
      </c>
    </row>
    <row r="25" spans="1:19" s="64" customFormat="1" ht="252.75" customHeight="1" x14ac:dyDescent="0.25">
      <c r="A25" s="225" t="s">
        <v>348</v>
      </c>
      <c r="B25" s="81" t="s">
        <v>349</v>
      </c>
      <c r="C25" s="81" t="s">
        <v>350</v>
      </c>
      <c r="D25" s="81" t="s">
        <v>351</v>
      </c>
      <c r="E25" s="81" t="s">
        <v>352</v>
      </c>
      <c r="F25" s="81" t="s">
        <v>284</v>
      </c>
      <c r="G25" s="81" t="s">
        <v>353</v>
      </c>
      <c r="H25" s="81" t="s">
        <v>80</v>
      </c>
      <c r="I25" s="81">
        <v>44958</v>
      </c>
      <c r="J25" s="81">
        <v>45107</v>
      </c>
      <c r="K25" s="124" t="s">
        <v>354</v>
      </c>
      <c r="L25" s="81" t="s">
        <v>515</v>
      </c>
      <c r="M25" s="130" t="s">
        <v>571</v>
      </c>
      <c r="N25" s="81" t="s">
        <v>572</v>
      </c>
      <c r="O25" s="124" t="s">
        <v>591</v>
      </c>
      <c r="P25" s="81" t="s">
        <v>592</v>
      </c>
      <c r="Q25" s="81" t="s">
        <v>355</v>
      </c>
      <c r="R25" s="81" t="s">
        <v>573</v>
      </c>
      <c r="S25" s="81" t="s">
        <v>541</v>
      </c>
    </row>
    <row r="26" spans="1:19" s="64" customFormat="1" ht="381.75" customHeight="1" x14ac:dyDescent="0.25">
      <c r="A26" s="225"/>
      <c r="B26" s="81" t="s">
        <v>356</v>
      </c>
      <c r="C26" s="81" t="s">
        <v>357</v>
      </c>
      <c r="D26" s="81" t="s">
        <v>358</v>
      </c>
      <c r="E26" s="81" t="s">
        <v>359</v>
      </c>
      <c r="F26" s="81" t="s">
        <v>284</v>
      </c>
      <c r="G26" s="81" t="s">
        <v>360</v>
      </c>
      <c r="H26" s="81" t="s">
        <v>329</v>
      </c>
      <c r="I26" s="81">
        <v>45078</v>
      </c>
      <c r="J26" s="81">
        <v>45275</v>
      </c>
      <c r="K26" s="124" t="s">
        <v>361</v>
      </c>
      <c r="L26" s="81" t="s">
        <v>522</v>
      </c>
      <c r="M26" s="81" t="s">
        <v>523</v>
      </c>
      <c r="N26" s="81" t="s">
        <v>524</v>
      </c>
      <c r="O26" s="81" t="s">
        <v>593</v>
      </c>
      <c r="P26" s="81" t="s">
        <v>524</v>
      </c>
      <c r="Q26" s="124" t="s">
        <v>362</v>
      </c>
      <c r="R26" s="81" t="s">
        <v>549</v>
      </c>
      <c r="S26" s="81" t="s">
        <v>541</v>
      </c>
    </row>
    <row r="27" spans="1:19" s="64" customFormat="1" ht="159" customHeight="1" x14ac:dyDescent="0.25">
      <c r="A27" s="225"/>
      <c r="B27" s="81" t="s">
        <v>363</v>
      </c>
      <c r="C27" s="81" t="s">
        <v>364</v>
      </c>
      <c r="D27" s="81" t="s">
        <v>365</v>
      </c>
      <c r="E27" s="81" t="s">
        <v>366</v>
      </c>
      <c r="F27" s="81" t="s">
        <v>304</v>
      </c>
      <c r="G27" s="81" t="s">
        <v>360</v>
      </c>
      <c r="H27" s="81" t="s">
        <v>242</v>
      </c>
      <c r="I27" s="81">
        <v>45078</v>
      </c>
      <c r="J27" s="81">
        <v>45199</v>
      </c>
      <c r="K27" s="124" t="s">
        <v>367</v>
      </c>
      <c r="L27" s="81" t="s">
        <v>522</v>
      </c>
      <c r="M27" s="81" t="s">
        <v>525</v>
      </c>
      <c r="N27" s="81" t="s">
        <v>527</v>
      </c>
      <c r="O27" s="81" t="s">
        <v>593</v>
      </c>
      <c r="P27" s="81" t="s">
        <v>527</v>
      </c>
      <c r="Q27" s="124" t="s">
        <v>368</v>
      </c>
      <c r="R27" s="81" t="s">
        <v>550</v>
      </c>
      <c r="S27" s="81" t="s">
        <v>541</v>
      </c>
    </row>
    <row r="28" spans="1:19" s="64" customFormat="1" ht="285.75" customHeight="1" x14ac:dyDescent="0.25">
      <c r="A28" s="225"/>
      <c r="B28" s="81" t="s">
        <v>363</v>
      </c>
      <c r="C28" s="81" t="s">
        <v>369</v>
      </c>
      <c r="D28" s="81" t="s">
        <v>370</v>
      </c>
      <c r="E28" s="100" t="s">
        <v>371</v>
      </c>
      <c r="F28" s="100" t="s">
        <v>284</v>
      </c>
      <c r="G28" s="100" t="s">
        <v>360</v>
      </c>
      <c r="H28" s="81" t="s">
        <v>161</v>
      </c>
      <c r="I28" s="100">
        <v>45078</v>
      </c>
      <c r="J28" s="100">
        <v>45291</v>
      </c>
      <c r="K28" s="124" t="s">
        <v>372</v>
      </c>
      <c r="L28" s="81" t="s">
        <v>522</v>
      </c>
      <c r="M28" s="81" t="s">
        <v>526</v>
      </c>
      <c r="N28" s="81" t="s">
        <v>528</v>
      </c>
      <c r="O28" s="81" t="s">
        <v>594</v>
      </c>
      <c r="P28" s="81" t="s">
        <v>595</v>
      </c>
      <c r="Q28" s="81" t="s">
        <v>373</v>
      </c>
      <c r="R28" s="81" t="s">
        <v>551</v>
      </c>
      <c r="S28" s="136" t="s">
        <v>596</v>
      </c>
    </row>
    <row r="29" spans="1:19" s="65" customFormat="1" ht="353.25" customHeight="1" x14ac:dyDescent="0.25">
      <c r="A29" s="226" t="s">
        <v>374</v>
      </c>
      <c r="B29" s="226" t="s">
        <v>375</v>
      </c>
      <c r="C29" s="82" t="s">
        <v>376</v>
      </c>
      <c r="D29" s="82" t="s">
        <v>377</v>
      </c>
      <c r="E29" s="82" t="s">
        <v>378</v>
      </c>
      <c r="F29" s="82" t="s">
        <v>379</v>
      </c>
      <c r="G29" s="82" t="s">
        <v>380</v>
      </c>
      <c r="H29" s="82" t="s">
        <v>80</v>
      </c>
      <c r="I29" s="82">
        <v>44958</v>
      </c>
      <c r="J29" s="82">
        <v>45275</v>
      </c>
      <c r="K29" s="82" t="s">
        <v>381</v>
      </c>
      <c r="L29" s="82" t="s">
        <v>382</v>
      </c>
      <c r="M29" s="82" t="s">
        <v>562</v>
      </c>
      <c r="N29" s="82" t="s">
        <v>563</v>
      </c>
      <c r="O29" s="82" t="s">
        <v>597</v>
      </c>
      <c r="P29" s="82" t="s">
        <v>598</v>
      </c>
      <c r="Q29" s="82" t="s">
        <v>383</v>
      </c>
      <c r="R29" s="82" t="s">
        <v>599</v>
      </c>
      <c r="S29" s="82" t="s">
        <v>541</v>
      </c>
    </row>
    <row r="30" spans="1:19" s="65" customFormat="1" ht="282" customHeight="1" x14ac:dyDescent="0.25">
      <c r="A30" s="227"/>
      <c r="B30" s="227"/>
      <c r="C30" s="82" t="s">
        <v>384</v>
      </c>
      <c r="D30" s="82" t="s">
        <v>385</v>
      </c>
      <c r="E30" s="82" t="s">
        <v>386</v>
      </c>
      <c r="F30" s="82" t="s">
        <v>284</v>
      </c>
      <c r="G30" s="82" t="s">
        <v>275</v>
      </c>
      <c r="H30" s="82" t="s">
        <v>242</v>
      </c>
      <c r="I30" s="82">
        <v>45078</v>
      </c>
      <c r="J30" s="82">
        <v>45275</v>
      </c>
      <c r="K30" s="82" t="s">
        <v>387</v>
      </c>
      <c r="L30" s="82" t="s">
        <v>342</v>
      </c>
      <c r="M30" s="123" t="s">
        <v>387</v>
      </c>
      <c r="N30" s="128" t="s">
        <v>510</v>
      </c>
      <c r="O30" s="133" t="s">
        <v>600</v>
      </c>
      <c r="P30" s="123" t="s">
        <v>601</v>
      </c>
      <c r="Q30" s="123" t="s">
        <v>388</v>
      </c>
      <c r="R30" s="82" t="s">
        <v>552</v>
      </c>
      <c r="S30" s="82" t="s">
        <v>541</v>
      </c>
    </row>
    <row r="31" spans="1:19" s="65" customFormat="1" ht="205.5" customHeight="1" x14ac:dyDescent="0.25">
      <c r="A31" s="227"/>
      <c r="B31" s="228"/>
      <c r="C31" s="82" t="s">
        <v>389</v>
      </c>
      <c r="D31" s="82" t="s">
        <v>390</v>
      </c>
      <c r="E31" s="82" t="s">
        <v>391</v>
      </c>
      <c r="F31" s="82" t="s">
        <v>284</v>
      </c>
      <c r="G31" s="82" t="s">
        <v>392</v>
      </c>
      <c r="H31" s="82" t="s">
        <v>161</v>
      </c>
      <c r="I31" s="82">
        <v>44958</v>
      </c>
      <c r="J31" s="82">
        <v>45107</v>
      </c>
      <c r="K31" s="82" t="s">
        <v>540</v>
      </c>
      <c r="L31" s="82" t="s">
        <v>393</v>
      </c>
      <c r="M31" s="82" t="s">
        <v>529</v>
      </c>
      <c r="N31" s="82" t="s">
        <v>530</v>
      </c>
      <c r="O31" s="82" t="s">
        <v>597</v>
      </c>
      <c r="P31" s="123" t="s">
        <v>601</v>
      </c>
      <c r="Q31" s="123" t="s">
        <v>394</v>
      </c>
      <c r="R31" s="82" t="s">
        <v>541</v>
      </c>
      <c r="S31" s="82" t="s">
        <v>541</v>
      </c>
    </row>
    <row r="32" spans="1:19" s="65" customFormat="1" ht="116.25" customHeight="1" x14ac:dyDescent="0.25">
      <c r="A32" s="227"/>
      <c r="B32" s="101" t="s">
        <v>395</v>
      </c>
      <c r="C32" s="82" t="s">
        <v>396</v>
      </c>
      <c r="D32" s="82" t="s">
        <v>397</v>
      </c>
      <c r="E32" s="82" t="s">
        <v>398</v>
      </c>
      <c r="F32" s="82" t="s">
        <v>284</v>
      </c>
      <c r="G32" s="82" t="s">
        <v>399</v>
      </c>
      <c r="H32" s="82" t="s">
        <v>242</v>
      </c>
      <c r="I32" s="82">
        <v>45108</v>
      </c>
      <c r="J32" s="82">
        <v>45275</v>
      </c>
      <c r="K32" s="82" t="s">
        <v>515</v>
      </c>
      <c r="L32" s="82" t="s">
        <v>515</v>
      </c>
      <c r="M32" s="82" t="s">
        <v>532</v>
      </c>
      <c r="N32" s="123" t="s">
        <v>531</v>
      </c>
      <c r="O32" s="123" t="s">
        <v>602</v>
      </c>
      <c r="P32" s="135" t="s">
        <v>603</v>
      </c>
      <c r="Q32" s="82" t="s">
        <v>515</v>
      </c>
      <c r="R32" s="82" t="s">
        <v>541</v>
      </c>
      <c r="S32" s="82" t="s">
        <v>541</v>
      </c>
    </row>
    <row r="33" spans="1:19" s="65" customFormat="1" ht="123" customHeight="1" x14ac:dyDescent="0.25">
      <c r="A33" s="227"/>
      <c r="B33" s="226" t="s">
        <v>400</v>
      </c>
      <c r="C33" s="82" t="s">
        <v>401</v>
      </c>
      <c r="D33" s="82" t="s">
        <v>402</v>
      </c>
      <c r="E33" s="82" t="s">
        <v>403</v>
      </c>
      <c r="F33" s="82" t="s">
        <v>284</v>
      </c>
      <c r="G33" s="82" t="s">
        <v>404</v>
      </c>
      <c r="H33" s="82" t="s">
        <v>242</v>
      </c>
      <c r="I33" s="82">
        <v>44986</v>
      </c>
      <c r="J33" s="82">
        <v>45107</v>
      </c>
      <c r="K33" s="82" t="s">
        <v>405</v>
      </c>
      <c r="L33" s="82" t="s">
        <v>406</v>
      </c>
      <c r="M33" s="82" t="s">
        <v>407</v>
      </c>
      <c r="N33" s="82" t="s">
        <v>408</v>
      </c>
      <c r="O33" s="134" t="s">
        <v>604</v>
      </c>
      <c r="P33" s="82" t="s">
        <v>408</v>
      </c>
      <c r="Q33" s="82" t="s">
        <v>536</v>
      </c>
      <c r="R33" s="82" t="s">
        <v>553</v>
      </c>
      <c r="S33" s="82" t="s">
        <v>541</v>
      </c>
    </row>
    <row r="34" spans="1:19" s="65" customFormat="1" ht="222" customHeight="1" x14ac:dyDescent="0.25">
      <c r="A34" s="227"/>
      <c r="B34" s="228"/>
      <c r="C34" s="82" t="s">
        <v>409</v>
      </c>
      <c r="D34" s="82" t="s">
        <v>410</v>
      </c>
      <c r="E34" s="82" t="s">
        <v>411</v>
      </c>
      <c r="F34" s="82" t="s">
        <v>284</v>
      </c>
      <c r="G34" s="82" t="s">
        <v>412</v>
      </c>
      <c r="H34" s="82" t="s">
        <v>80</v>
      </c>
      <c r="I34" s="82">
        <v>44958</v>
      </c>
      <c r="J34" s="82">
        <v>45275</v>
      </c>
      <c r="K34" s="82" t="s">
        <v>413</v>
      </c>
      <c r="L34" s="82" t="s">
        <v>414</v>
      </c>
      <c r="M34" s="82" t="s">
        <v>533</v>
      </c>
      <c r="N34" s="129" t="s">
        <v>534</v>
      </c>
      <c r="O34" s="82" t="s">
        <v>605</v>
      </c>
      <c r="P34" s="82" t="s">
        <v>414</v>
      </c>
      <c r="Q34" s="82" t="s">
        <v>535</v>
      </c>
      <c r="R34" s="82" t="s">
        <v>606</v>
      </c>
      <c r="S34" s="82" t="s">
        <v>541</v>
      </c>
    </row>
    <row r="35" spans="1:19" s="65" customFormat="1" ht="160.5" customHeight="1" x14ac:dyDescent="0.25">
      <c r="A35" s="227"/>
      <c r="B35" s="68" t="s">
        <v>415</v>
      </c>
      <c r="C35" s="82" t="s">
        <v>416</v>
      </c>
      <c r="D35" s="82" t="s">
        <v>417</v>
      </c>
      <c r="E35" s="82" t="s">
        <v>418</v>
      </c>
      <c r="F35" s="82" t="s">
        <v>284</v>
      </c>
      <c r="G35" s="82" t="s">
        <v>412</v>
      </c>
      <c r="H35" s="82" t="s">
        <v>242</v>
      </c>
      <c r="I35" s="82">
        <v>45047</v>
      </c>
      <c r="J35" s="82">
        <v>45275</v>
      </c>
      <c r="K35" s="123" t="s">
        <v>419</v>
      </c>
      <c r="L35" s="82" t="s">
        <v>420</v>
      </c>
      <c r="M35" s="82" t="s">
        <v>537</v>
      </c>
      <c r="N35" s="82" t="s">
        <v>528</v>
      </c>
      <c r="O35" s="82" t="s">
        <v>607</v>
      </c>
      <c r="P35" s="82" t="s">
        <v>608</v>
      </c>
      <c r="Q35" s="123" t="s">
        <v>421</v>
      </c>
      <c r="R35" s="82" t="s">
        <v>541</v>
      </c>
      <c r="S35" s="82" t="s">
        <v>541</v>
      </c>
    </row>
    <row r="36" spans="1:19" s="65" customFormat="1" ht="308.25" customHeight="1" x14ac:dyDescent="0.25">
      <c r="A36" s="227"/>
      <c r="B36" s="226" t="s">
        <v>422</v>
      </c>
      <c r="C36" s="82" t="s">
        <v>423</v>
      </c>
      <c r="D36" s="82" t="s">
        <v>424</v>
      </c>
      <c r="E36" s="82" t="s">
        <v>425</v>
      </c>
      <c r="F36" s="82" t="s">
        <v>284</v>
      </c>
      <c r="G36" s="82" t="s">
        <v>426</v>
      </c>
      <c r="H36" s="82" t="s">
        <v>161</v>
      </c>
      <c r="I36" s="82">
        <v>44928</v>
      </c>
      <c r="J36" s="82">
        <v>45260</v>
      </c>
      <c r="K36" s="123" t="s">
        <v>427</v>
      </c>
      <c r="L36" s="82" t="s">
        <v>342</v>
      </c>
      <c r="M36" s="82" t="s">
        <v>564</v>
      </c>
      <c r="N36" s="82" t="s">
        <v>511</v>
      </c>
      <c r="O36" s="82" t="s">
        <v>609</v>
      </c>
      <c r="P36" s="82" t="s">
        <v>610</v>
      </c>
      <c r="Q36" s="123" t="s">
        <v>428</v>
      </c>
      <c r="R36" s="82" t="s">
        <v>565</v>
      </c>
      <c r="S36" s="82" t="s">
        <v>541</v>
      </c>
    </row>
    <row r="37" spans="1:19" s="65" customFormat="1" ht="123.75" customHeight="1" x14ac:dyDescent="0.25">
      <c r="A37" s="228"/>
      <c r="B37" s="228"/>
      <c r="C37" s="82" t="s">
        <v>429</v>
      </c>
      <c r="D37" s="82" t="s">
        <v>430</v>
      </c>
      <c r="E37" s="82" t="s">
        <v>431</v>
      </c>
      <c r="F37" s="82" t="s">
        <v>284</v>
      </c>
      <c r="G37" s="82" t="s">
        <v>432</v>
      </c>
      <c r="H37" s="82" t="s">
        <v>70</v>
      </c>
      <c r="I37" s="82">
        <v>44928</v>
      </c>
      <c r="J37" s="82">
        <v>45275</v>
      </c>
      <c r="K37" s="82" t="s">
        <v>433</v>
      </c>
      <c r="L37" s="82" t="s">
        <v>434</v>
      </c>
      <c r="M37" s="82" t="s">
        <v>433</v>
      </c>
      <c r="N37" s="82" t="s">
        <v>566</v>
      </c>
      <c r="O37" s="82" t="s">
        <v>611</v>
      </c>
      <c r="P37" s="82" t="s">
        <v>612</v>
      </c>
      <c r="Q37" s="123" t="s">
        <v>435</v>
      </c>
      <c r="R37" s="82" t="s">
        <v>567</v>
      </c>
      <c r="S37" s="82" t="s">
        <v>541</v>
      </c>
    </row>
    <row r="38" spans="1:19" s="65" customFormat="1" ht="81.75" customHeight="1" x14ac:dyDescent="0.25">
      <c r="A38" s="222" t="s">
        <v>436</v>
      </c>
      <c r="B38" s="222" t="s">
        <v>437</v>
      </c>
      <c r="C38" s="83" t="s">
        <v>438</v>
      </c>
      <c r="D38" s="83" t="s">
        <v>439</v>
      </c>
      <c r="E38" s="83" t="s">
        <v>239</v>
      </c>
      <c r="F38" s="83" t="s">
        <v>379</v>
      </c>
      <c r="G38" s="83" t="s">
        <v>440</v>
      </c>
      <c r="H38" s="83" t="s">
        <v>80</v>
      </c>
      <c r="I38" s="83">
        <v>44959</v>
      </c>
      <c r="J38" s="83">
        <v>45275</v>
      </c>
      <c r="K38" s="83" t="s">
        <v>441</v>
      </c>
      <c r="L38" s="83" t="s">
        <v>442</v>
      </c>
      <c r="M38" s="83" t="s">
        <v>441</v>
      </c>
      <c r="N38" s="83" t="s">
        <v>443</v>
      </c>
      <c r="O38" s="83" t="s">
        <v>441</v>
      </c>
      <c r="P38" s="83" t="s">
        <v>443</v>
      </c>
      <c r="Q38" s="83" t="s">
        <v>444</v>
      </c>
      <c r="R38" s="83" t="s">
        <v>569</v>
      </c>
      <c r="S38" s="83" t="s">
        <v>616</v>
      </c>
    </row>
    <row r="39" spans="1:19" s="65" customFormat="1" ht="257.25" customHeight="1" x14ac:dyDescent="0.25">
      <c r="A39" s="223"/>
      <c r="B39" s="223"/>
      <c r="C39" s="83" t="s">
        <v>445</v>
      </c>
      <c r="D39" s="83" t="s">
        <v>446</v>
      </c>
      <c r="E39" s="83" t="s">
        <v>239</v>
      </c>
      <c r="F39" s="83" t="s">
        <v>379</v>
      </c>
      <c r="G39" s="83" t="s">
        <v>447</v>
      </c>
      <c r="H39" s="83" t="s">
        <v>298</v>
      </c>
      <c r="I39" s="83">
        <v>44959</v>
      </c>
      <c r="J39" s="83">
        <v>45275</v>
      </c>
      <c r="K39" s="83" t="s">
        <v>448</v>
      </c>
      <c r="L39" s="83" t="s">
        <v>449</v>
      </c>
      <c r="M39" s="83" t="s">
        <v>538</v>
      </c>
      <c r="N39" s="83" t="s">
        <v>539</v>
      </c>
      <c r="O39" s="83" t="s">
        <v>613</v>
      </c>
      <c r="P39" s="83" t="s">
        <v>539</v>
      </c>
      <c r="Q39" s="126" t="s">
        <v>450</v>
      </c>
      <c r="R39" s="126" t="s">
        <v>554</v>
      </c>
      <c r="S39" s="83" t="s">
        <v>541</v>
      </c>
    </row>
    <row r="40" spans="1:19" s="65" customFormat="1" ht="173.25" customHeight="1" x14ac:dyDescent="0.25">
      <c r="A40" s="224"/>
      <c r="B40" s="83" t="s">
        <v>451</v>
      </c>
      <c r="C40" s="83" t="s">
        <v>452</v>
      </c>
      <c r="D40" s="83" t="s">
        <v>453</v>
      </c>
      <c r="E40" s="83" t="s">
        <v>239</v>
      </c>
      <c r="F40" s="83" t="s">
        <v>379</v>
      </c>
      <c r="G40" s="83" t="s">
        <v>241</v>
      </c>
      <c r="H40" s="83" t="s">
        <v>80</v>
      </c>
      <c r="I40" s="83">
        <v>44959</v>
      </c>
      <c r="J40" s="83">
        <v>45275</v>
      </c>
      <c r="K40" s="83" t="s">
        <v>454</v>
      </c>
      <c r="L40" s="83" t="s">
        <v>455</v>
      </c>
      <c r="M40" s="83" t="s">
        <v>456</v>
      </c>
      <c r="N40" s="83" t="s">
        <v>457</v>
      </c>
      <c r="O40" s="83" t="s">
        <v>615</v>
      </c>
      <c r="P40" s="83" t="s">
        <v>614</v>
      </c>
      <c r="Q40" s="126" t="s">
        <v>458</v>
      </c>
      <c r="R40" s="83" t="s">
        <v>555</v>
      </c>
      <c r="S40" s="83" t="s">
        <v>541</v>
      </c>
    </row>
    <row r="41" spans="1:19" s="64" customFormat="1" ht="15.75" x14ac:dyDescent="0.25">
      <c r="A41" s="66"/>
      <c r="C41" s="67"/>
    </row>
    <row r="42" spans="1:19" s="64" customFormat="1" ht="43.5" customHeight="1" x14ac:dyDescent="0.25">
      <c r="A42" s="66"/>
      <c r="C42" s="243"/>
    </row>
    <row r="43" spans="1:19" x14ac:dyDescent="0.2">
      <c r="C43" s="243"/>
    </row>
    <row r="44" spans="1:19" x14ac:dyDescent="0.2">
      <c r="C44" s="243"/>
    </row>
    <row r="45" spans="1:19" ht="29.25" customHeight="1" x14ac:dyDescent="0.2">
      <c r="C45" s="243"/>
    </row>
    <row r="46" spans="1:19" x14ac:dyDescent="0.2">
      <c r="C46" s="243"/>
    </row>
    <row r="47" spans="1:19" x14ac:dyDescent="0.2">
      <c r="A47" s="53"/>
      <c r="C47" s="14"/>
      <c r="I47" s="54"/>
    </row>
    <row r="48" spans="1:19" x14ac:dyDescent="0.2">
      <c r="A48" s="53"/>
      <c r="C48" s="14"/>
      <c r="I48" s="54"/>
    </row>
    <row r="49" spans="1:9" x14ac:dyDescent="0.2">
      <c r="A49" s="53"/>
      <c r="C49" s="14"/>
      <c r="I49" s="54"/>
    </row>
    <row r="50" spans="1:9" x14ac:dyDescent="0.2">
      <c r="A50" s="53"/>
      <c r="C50" s="14"/>
      <c r="I50" s="54"/>
    </row>
    <row r="51" spans="1:9" x14ac:dyDescent="0.2">
      <c r="A51" s="53"/>
      <c r="C51" s="14"/>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3"/>
      <c r="I102" s="54"/>
    </row>
    <row r="103" spans="1:9" x14ac:dyDescent="0.2">
      <c r="A103" s="53"/>
      <c r="I103" s="54"/>
    </row>
    <row r="104" spans="1:9" x14ac:dyDescent="0.2">
      <c r="A104" s="53"/>
      <c r="I104" s="54"/>
    </row>
    <row r="105" spans="1:9" x14ac:dyDescent="0.2">
      <c r="A105" s="53"/>
      <c r="I105" s="54"/>
    </row>
    <row r="106" spans="1:9" x14ac:dyDescent="0.2">
      <c r="A106" s="53"/>
      <c r="I106" s="54"/>
    </row>
    <row r="107" spans="1:9" x14ac:dyDescent="0.2">
      <c r="A107" s="55"/>
      <c r="B107" s="56"/>
      <c r="C107" s="57"/>
      <c r="D107" s="56"/>
      <c r="E107" s="56"/>
      <c r="F107" s="56"/>
      <c r="G107" s="56"/>
      <c r="H107" s="56"/>
      <c r="I107" s="58"/>
    </row>
  </sheetData>
  <sheetProtection autoFilter="0"/>
  <mergeCells count="36">
    <mergeCell ref="Q6:S6"/>
    <mergeCell ref="K6:P6"/>
    <mergeCell ref="C45:C46"/>
    <mergeCell ref="M3:Q3"/>
    <mergeCell ref="C42:C44"/>
    <mergeCell ref="C1:K3"/>
    <mergeCell ref="R3:S3"/>
    <mergeCell ref="F6:F7"/>
    <mergeCell ref="G6:G7"/>
    <mergeCell ref="H6:H7"/>
    <mergeCell ref="I6:I7"/>
    <mergeCell ref="J6:J7"/>
    <mergeCell ref="A6:A7"/>
    <mergeCell ref="B6:B7"/>
    <mergeCell ref="C6:C7"/>
    <mergeCell ref="D6:D7"/>
    <mergeCell ref="E6:E7"/>
    <mergeCell ref="A1:B3"/>
    <mergeCell ref="A5:J5"/>
    <mergeCell ref="K5:S5"/>
    <mergeCell ref="M1:Q1"/>
    <mergeCell ref="M2:Q2"/>
    <mergeCell ref="R1:S1"/>
    <mergeCell ref="R2:S2"/>
    <mergeCell ref="A38:A40"/>
    <mergeCell ref="B38:B39"/>
    <mergeCell ref="A25:A28"/>
    <mergeCell ref="B29:B31"/>
    <mergeCell ref="A13:A16"/>
    <mergeCell ref="B13:B16"/>
    <mergeCell ref="A17:A24"/>
    <mergeCell ref="B18:B21"/>
    <mergeCell ref="B23:B24"/>
    <mergeCell ref="B33:B34"/>
    <mergeCell ref="B36:B37"/>
    <mergeCell ref="A29:A37"/>
  </mergeCells>
  <phoneticPr fontId="11" type="noConversion"/>
  <hyperlinks>
    <hyperlink ref="L12" r:id="rId1"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xr:uid="{9CFFE37C-4C90-4902-9675-DD04187C3EDF}"/>
    <hyperlink ref="L30" r:id="rId2" display="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59A72CFD-9C82-4546-9947-99EAE0605443}"/>
    <hyperlink ref="L31" r:id="rId3" xr:uid="{93E814AA-D4F9-469C-8263-BBA08913E25E}"/>
    <hyperlink ref="L35" r:id="rId4" xr:uid="{1CD1A2B4-7987-4F1B-9C94-460FB0B1ABC7}"/>
    <hyperlink ref="L36" r:id="rId5"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611DFC86-A193-4DBB-820E-AACE0D1C0784}"/>
    <hyperlink ref="L33" r:id="rId6" xr:uid="{933C8EAB-CCD1-437C-880A-068ED9CA3659}"/>
    <hyperlink ref="L34" r:id="rId7" xr:uid="{2B013412-1F5F-402A-9E82-FA15B3A598DB}"/>
    <hyperlink ref="N12" r:id="rId8" xr:uid="{8BC1C0C1-A373-4AD3-AD6D-8E62B3E1B330}"/>
    <hyperlink ref="N23" r:id="rId9" xr:uid="{9CBE2992-88AA-48F5-ABB1-A628557EA049}"/>
    <hyperlink ref="N30" r:id="rId10" xr:uid="{6E2720E0-E59F-4E86-B64B-574757B40CEA}"/>
    <hyperlink ref="P34" r:id="rId11" xr:uid="{3F883947-37F5-2F4C-A24B-F778BC6D32BB}"/>
  </hyperlinks>
  <pageMargins left="0.7" right="0.7" top="0.75" bottom="0.75" header="0.3" footer="0.3"/>
  <pageSetup paperSize="9" scale="10" orientation="portrait"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102" t="s">
        <v>459</v>
      </c>
      <c r="B1" s="102" t="s">
        <v>460</v>
      </c>
      <c r="C1" s="102" t="s">
        <v>461</v>
      </c>
      <c r="D1" s="103" t="s">
        <v>462</v>
      </c>
      <c r="E1" s="103" t="s">
        <v>463</v>
      </c>
      <c r="F1" s="103" t="s">
        <v>28</v>
      </c>
      <c r="G1" s="103" t="s">
        <v>464</v>
      </c>
      <c r="H1" s="103" t="s">
        <v>465</v>
      </c>
      <c r="I1" s="104" t="s">
        <v>33</v>
      </c>
    </row>
    <row r="2" spans="1:18" ht="33.75" customHeight="1" x14ac:dyDescent="0.25">
      <c r="A2" s="105" t="s">
        <v>466</v>
      </c>
      <c r="B2" s="106" t="s">
        <v>467</v>
      </c>
      <c r="C2" s="107" t="s">
        <v>47</v>
      </c>
      <c r="D2" s="108" t="s">
        <v>468</v>
      </c>
      <c r="E2" s="109" t="s">
        <v>65</v>
      </c>
      <c r="F2" s="109" t="s">
        <v>49</v>
      </c>
      <c r="G2" s="109" t="s">
        <v>469</v>
      </c>
      <c r="H2" s="109" t="s">
        <v>58</v>
      </c>
      <c r="I2" s="109" t="s">
        <v>470</v>
      </c>
      <c r="L2" s="253" t="s">
        <v>471</v>
      </c>
      <c r="M2" s="29"/>
      <c r="N2" s="256" t="s">
        <v>472</v>
      </c>
      <c r="O2" s="256"/>
      <c r="P2" s="256"/>
      <c r="Q2" s="256"/>
      <c r="R2" s="257"/>
    </row>
    <row r="3" spans="1:18" ht="33.75" customHeight="1" thickBot="1" x14ac:dyDescent="0.3">
      <c r="A3" s="105" t="s">
        <v>473</v>
      </c>
      <c r="B3" s="106" t="s">
        <v>474</v>
      </c>
      <c r="C3" s="107" t="s">
        <v>475</v>
      </c>
      <c r="D3" s="108" t="s">
        <v>49</v>
      </c>
      <c r="E3" s="109" t="s">
        <v>57</v>
      </c>
      <c r="F3" s="109" t="s">
        <v>66</v>
      </c>
      <c r="G3" s="109" t="s">
        <v>49</v>
      </c>
      <c r="H3" s="109" t="s">
        <v>73</v>
      </c>
      <c r="I3" s="109" t="s">
        <v>476</v>
      </c>
      <c r="L3" s="254"/>
      <c r="M3" s="30"/>
      <c r="N3" s="110" t="s">
        <v>477</v>
      </c>
      <c r="O3" s="110" t="s">
        <v>478</v>
      </c>
      <c r="P3" s="111" t="s">
        <v>479</v>
      </c>
      <c r="Q3" s="111" t="s">
        <v>480</v>
      </c>
      <c r="R3" s="31" t="s">
        <v>481</v>
      </c>
    </row>
    <row r="4" spans="1:18" ht="33.75" customHeight="1" x14ac:dyDescent="0.25">
      <c r="A4" s="105" t="s">
        <v>482</v>
      </c>
      <c r="B4" s="106" t="s">
        <v>43</v>
      </c>
      <c r="C4" s="109" t="s">
        <v>90</v>
      </c>
      <c r="D4" s="108" t="s">
        <v>56</v>
      </c>
      <c r="E4" s="109" t="s">
        <v>91</v>
      </c>
      <c r="F4" s="109" t="s">
        <v>483</v>
      </c>
      <c r="G4" s="109" t="s">
        <v>484</v>
      </c>
      <c r="H4" s="112" t="s">
        <v>485</v>
      </c>
      <c r="I4" s="109" t="s">
        <v>169</v>
      </c>
      <c r="L4" s="254"/>
      <c r="M4" s="113" t="s">
        <v>486</v>
      </c>
      <c r="N4" s="32" t="s">
        <v>487</v>
      </c>
      <c r="O4" s="33" t="s">
        <v>487</v>
      </c>
      <c r="P4" s="114" t="s">
        <v>488</v>
      </c>
      <c r="Q4" s="115" t="s">
        <v>488</v>
      </c>
      <c r="R4" s="115" t="s">
        <v>488</v>
      </c>
    </row>
    <row r="5" spans="1:18" ht="33.75" customHeight="1" x14ac:dyDescent="0.25">
      <c r="A5" s="105" t="s">
        <v>489</v>
      </c>
      <c r="B5" s="106" t="s">
        <v>490</v>
      </c>
      <c r="E5" s="109" t="s">
        <v>48</v>
      </c>
      <c r="G5" s="109" t="s">
        <v>491</v>
      </c>
      <c r="H5" s="112" t="s">
        <v>492</v>
      </c>
      <c r="I5" s="109" t="s">
        <v>493</v>
      </c>
      <c r="L5" s="254"/>
      <c r="M5" s="116" t="s">
        <v>494</v>
      </c>
      <c r="N5" s="34" t="s">
        <v>479</v>
      </c>
      <c r="O5" s="35" t="s">
        <v>487</v>
      </c>
      <c r="P5" s="117" t="s">
        <v>487</v>
      </c>
      <c r="Q5" s="115" t="s">
        <v>488</v>
      </c>
      <c r="R5" s="115" t="s">
        <v>488</v>
      </c>
    </row>
    <row r="6" spans="1:18" ht="33.75" customHeight="1" x14ac:dyDescent="0.25">
      <c r="B6" s="106" t="s">
        <v>495</v>
      </c>
      <c r="E6" s="109" t="s">
        <v>496</v>
      </c>
      <c r="I6" s="109" t="s">
        <v>70</v>
      </c>
      <c r="L6" s="254"/>
      <c r="M6" s="116" t="s">
        <v>497</v>
      </c>
      <c r="N6" s="36" t="s">
        <v>498</v>
      </c>
      <c r="O6" s="37" t="s">
        <v>479</v>
      </c>
      <c r="P6" s="117" t="s">
        <v>487</v>
      </c>
      <c r="Q6" s="115" t="s">
        <v>488</v>
      </c>
      <c r="R6" s="115" t="s">
        <v>488</v>
      </c>
    </row>
    <row r="7" spans="1:18" ht="33.75" customHeight="1" x14ac:dyDescent="0.25">
      <c r="B7" s="106" t="s">
        <v>499</v>
      </c>
      <c r="E7" s="6"/>
      <c r="I7" s="109" t="s">
        <v>80</v>
      </c>
      <c r="L7" s="254"/>
      <c r="M7" s="116" t="s">
        <v>500</v>
      </c>
      <c r="N7" s="36" t="s">
        <v>498</v>
      </c>
      <c r="O7" s="38" t="s">
        <v>498</v>
      </c>
      <c r="P7" s="118" t="s">
        <v>479</v>
      </c>
      <c r="Q7" s="119" t="s">
        <v>487</v>
      </c>
      <c r="R7" s="115" t="s">
        <v>488</v>
      </c>
    </row>
    <row r="8" spans="1:18" ht="33.75" customHeight="1" thickBot="1" x14ac:dyDescent="0.3">
      <c r="B8" s="106" t="s">
        <v>61</v>
      </c>
      <c r="E8" s="6"/>
      <c r="I8" s="109" t="s">
        <v>161</v>
      </c>
      <c r="L8" s="255"/>
      <c r="M8" s="39" t="s">
        <v>501</v>
      </c>
      <c r="N8" s="40" t="s">
        <v>498</v>
      </c>
      <c r="O8" s="41" t="s">
        <v>498</v>
      </c>
      <c r="P8" s="118" t="s">
        <v>479</v>
      </c>
      <c r="Q8" s="119" t="s">
        <v>487</v>
      </c>
      <c r="R8" s="115" t="s">
        <v>488</v>
      </c>
    </row>
    <row r="9" spans="1:18" ht="33.75" customHeight="1" x14ac:dyDescent="0.25">
      <c r="B9" s="106" t="s">
        <v>86</v>
      </c>
      <c r="E9" s="6"/>
      <c r="I9" s="109" t="s">
        <v>53</v>
      </c>
    </row>
    <row r="10" spans="1:18" ht="33.75" customHeight="1" x14ac:dyDescent="0.25">
      <c r="B10" s="106" t="s">
        <v>502</v>
      </c>
      <c r="C10" s="3"/>
      <c r="E10" s="6"/>
      <c r="I10" s="109" t="s">
        <v>107</v>
      </c>
    </row>
    <row r="11" spans="1:18" ht="33.75" customHeight="1" x14ac:dyDescent="0.25">
      <c r="B11" s="106" t="s">
        <v>503</v>
      </c>
      <c r="E11" s="6"/>
    </row>
    <row r="12" spans="1:18" ht="33.75" customHeight="1" x14ac:dyDescent="0.25">
      <c r="B12" s="106" t="s">
        <v>100</v>
      </c>
      <c r="E12" s="6"/>
    </row>
    <row r="13" spans="1:18" ht="33.75" customHeight="1" x14ac:dyDescent="0.25">
      <c r="B13" s="106" t="s">
        <v>129</v>
      </c>
      <c r="E13" s="6"/>
    </row>
    <row r="14" spans="1:18" ht="33.75" customHeight="1" x14ac:dyDescent="0.25">
      <c r="B14" s="106" t="s">
        <v>154</v>
      </c>
      <c r="E14" s="6"/>
    </row>
    <row r="15" spans="1:18" ht="33.75" customHeight="1" x14ac:dyDescent="0.25">
      <c r="B15" s="106" t="s">
        <v>176</v>
      </c>
    </row>
    <row r="16" spans="1:18" ht="33.75" customHeight="1" x14ac:dyDescent="0.25">
      <c r="B16" s="106" t="s">
        <v>504</v>
      </c>
      <c r="E16" s="6"/>
    </row>
    <row r="17" spans="2:5" ht="33.75" customHeight="1" x14ac:dyDescent="0.25">
      <c r="B17" s="106" t="s">
        <v>505</v>
      </c>
    </row>
    <row r="18" spans="2:5" ht="33.75" customHeight="1" x14ac:dyDescent="0.25">
      <c r="B18" s="106" t="s">
        <v>506</v>
      </c>
    </row>
    <row r="19" spans="2:5" ht="33.75" customHeight="1" x14ac:dyDescent="0.25">
      <c r="B19" s="106" t="s">
        <v>194</v>
      </c>
    </row>
    <row r="20" spans="2:5" ht="33.75" customHeight="1" x14ac:dyDescent="0.25">
      <c r="B20" s="106" t="s">
        <v>507</v>
      </c>
      <c r="E20" s="6"/>
    </row>
    <row r="21" spans="2:5" ht="33.75" customHeight="1" x14ac:dyDescent="0.25">
      <c r="B21" s="120"/>
      <c r="E21" s="6"/>
    </row>
    <row r="22" spans="2:5" ht="33.75" customHeight="1" x14ac:dyDescent="0.25">
      <c r="E22" s="6"/>
    </row>
    <row r="23" spans="2:5" ht="33.75" customHeight="1" x14ac:dyDescent="0.25">
      <c r="E23" s="6"/>
    </row>
    <row r="24" spans="2:5" ht="33.75" customHeight="1" x14ac:dyDescent="0.25">
      <c r="E24" s="6"/>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733E2D06-881E-4186-80C2-C07341C1DF1E}"/>
</file>

<file path=customXml/itemProps2.xml><?xml version="1.0" encoding="utf-8"?>
<ds:datastoreItem xmlns:ds="http://schemas.openxmlformats.org/officeDocument/2006/customXml" ds:itemID="{538F2BFD-C106-4CA3-9489-D738954204E8}"/>
</file>

<file path=customXml/itemProps3.xml><?xml version="1.0" encoding="utf-8"?>
<ds:datastoreItem xmlns:ds="http://schemas.openxmlformats.org/officeDocument/2006/customXml" ds:itemID="{D71CD31A-427D-4FDE-A733-4F427CC99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INTRODUCCIÓN</vt:lpstr>
      <vt:lpstr>RIESGOS DE CORRUPCION</vt:lpstr>
      <vt:lpstr>PAAC VIGENTE</vt:lpstr>
      <vt:lpstr>LISTAS REF</vt:lpstr>
      <vt:lpstr>INTRODUCCIÓN!Área_de_impresión</vt:lpstr>
      <vt:lpstr>'PAAC VIGENTE'!Área_de_impresión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2024-01-24T22:27:36Z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