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https://procuraduriagovco-my.sharepoint.com/personal/lmosorio_procuraduria_gov_co/Documents/Documentos/PAAC/2023/"/>
    </mc:Choice>
  </mc:AlternateContent>
  <xr:revisionPtr revIDLastSave="0" documentId="8_{BD48715B-91BD-406B-A111-D8C0BA2D4CE5}" xr6:coauthVersionLast="47" xr6:coauthVersionMax="47" xr10:uidLastSave="{00000000-0000-0000-0000-000000000000}"/>
  <bookViews>
    <workbookView xWindow="1035" yWindow="690" windowWidth="26220" windowHeight="14055" tabRatio="632" firstSheet="1" activeTab="2" xr2:uid="{00000000-000D-0000-FFFF-FFFF00000000}"/>
  </bookViews>
  <sheets>
    <sheet name="INTRODUCCIÓN" sheetId="13" r:id="rId1"/>
    <sheet name="RIESGOS DE CORRUPCION" sheetId="1" r:id="rId2"/>
    <sheet name="PAAC VIGENTE" sheetId="14" r:id="rId3"/>
    <sheet name="LISTAS REF" sheetId="12" r:id="rId4"/>
  </sheets>
  <externalReferences>
    <externalReference r:id="rId5"/>
  </externalReferences>
  <definedNames>
    <definedName name="_xlnm._FilterDatabase" localSheetId="2" hidden="1">'PAAC VIGENTE'!$A$7:$S$40</definedName>
    <definedName name="_xlnm._FilterDatabase" localSheetId="1" hidden="1">'RIESGOS DE CORRUPCION'!$B$6:$Y$26</definedName>
    <definedName name="_xlnm.Print_Area" localSheetId="0">INTRODUCCIÓN!$A$1:$O$42</definedName>
    <definedName name="_xlnm.Print_Area" localSheetId="2">'PAAC VIGENTE'!$S$21</definedName>
    <definedName name="_xlnm.Print_Area" localSheetId="1">'RIESGOS DE CORRUPCION'!$A$1:$Y$26</definedName>
    <definedName name="Racionalizacion" localSheetId="0">'[1]COMPONENTE-2'!#REF!</definedName>
    <definedName name="Racionalizacion" localSheetId="2">'[1]COMPONENTE-2'!#REF!</definedName>
    <definedName name="Racionalizacion">'[1]COMPONENTE-2'!#REF!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1" l="1"/>
  <c r="S8" i="1"/>
  <c r="S10" i="1"/>
  <c r="S11" i="1"/>
  <c r="S13" i="1"/>
  <c r="S16" i="1"/>
  <c r="S20" i="1"/>
  <c r="S23" i="1"/>
  <c r="S25" i="1"/>
  <c r="I8" i="1"/>
  <c r="I10" i="1"/>
  <c r="I11" i="1"/>
  <c r="I13" i="1"/>
  <c r="I16" i="1"/>
  <c r="I20" i="1"/>
  <c r="I23" i="1"/>
  <c r="I25" i="1"/>
  <c r="I7" i="1"/>
</calcChain>
</file>

<file path=xl/sharedStrings.xml><?xml version="1.0" encoding="utf-8"?>
<sst xmlns="http://schemas.openxmlformats.org/spreadsheetml/2006/main" count="949" uniqueCount="617">
  <si>
    <r>
      <t xml:space="preserve">Formato: </t>
    </r>
    <r>
      <rPr>
        <sz val="14"/>
        <rFont val="Arial"/>
        <family val="2"/>
      </rPr>
      <t>Plan Anticorrupción y de Atención al Ciudadano</t>
    </r>
    <r>
      <rPr>
        <b/>
        <sz val="14"/>
        <rFont val="Arial"/>
        <family val="2"/>
      </rPr>
      <t xml:space="preserve">
Proceso: </t>
    </r>
    <r>
      <rPr>
        <sz val="14"/>
        <rFont val="Arial"/>
        <family val="2"/>
      </rPr>
      <t>Direccionamiento y Planeación Institucional</t>
    </r>
  </si>
  <si>
    <t>Versión</t>
  </si>
  <si>
    <t>Fecha</t>
  </si>
  <si>
    <t>Código</t>
  </si>
  <si>
    <t>DP-F-14</t>
  </si>
  <si>
    <t>CONTEXTO</t>
  </si>
  <si>
    <t>OBJETIVO:</t>
  </si>
  <si>
    <t>Dar a conocer a la ciudadanía y a los grupos de interés las actividades mediante las cuales la Procuraduría General de la Nación adelanta la gestión institucional en los seis componentes del Plan Anticorrupción y de Atención al ciudadano.</t>
  </si>
  <si>
    <t>ALCANCE:</t>
  </si>
  <si>
    <t>El Plan Anticorrupción y de Atención al Ciudadano para la vigencia 2023 es aplicable a todos los procesos  de la entidad.</t>
  </si>
  <si>
    <t>CONTEXTO NORMATIVO</t>
  </si>
  <si>
    <t>•Ley 87 de 1993: Por la cual se establecen normas para el ejercicio del control interno en las entidades y organismos del Estado y se dictan otras disposiciones.
• Ley 489 de 1998: Estatuto Básico de Organización y Funcionamiento de la Administración Pública. Capítulo VI. Sistema Nacional de Control Interno.
• Ley 962 de 2005: Se dictan disposiciones sobre racionalización de trámites y procedimientos administrativos de los organismos y entidades del Estado y de los particulares que ejercen funciones públicas o prestan servicios públicos.
• Ley 1474 del 2011: Por la cual se dictan normas orientadas a fortalecer los mecanismos de prevención, investigación y sanción de actos de corrupción y la efectividad del control de la gestión pública.
• Decreto Ley 019 de 2012: Por el cual se dictan nomas para suprimir o reformar regulaciones, procedimientos y trámites innecesarios existentes en la Administración Pública.
• Ley 1712 de 2014: Por medio de la cual se crea la Ley de Transparencia y del Derecho de Acceso a la Información Pública Nacional.
• Ley 1757 de 2015: Por la cual de dictan disposiciones en materia de promoción y protección del derecho a la participación democrática.
• Decreto 1081 de 2015: Por medio del cual se expide el Decreto Reglamentario Único del Sector Presidencia de la República, en especial el capítulo 3 y 4
• CONPES 3654 de 2010: Política de Rendición de Cuentas de la Rama Ejecutiva a los Ciudadanos.
• CONPES 3649 DE 2010: Política Nacional de Servicio al Ciudadano.</t>
  </si>
  <si>
    <t>CONTEXTO ESTRATEGICO</t>
  </si>
  <si>
    <t>La PGN, como parte del fortalecimiento de la Gestión Institucional, cuenta con procesos que soportan la operación de los servicios prestados al ciudadano para que sean cada vez más pertinentes y efectivos para que quienes los ejecutan. Dichos procesos se visualizan en la siguiente ilustración.</t>
  </si>
  <si>
    <t>PUBLICACIÓN</t>
  </si>
  <si>
    <r>
      <t>Se publica el 31</t>
    </r>
    <r>
      <rPr>
        <sz val="12"/>
        <rFont val="Arial"/>
        <family val="2"/>
      </rPr>
      <t xml:space="preserve">de enero de 2023 </t>
    </r>
    <r>
      <rPr>
        <sz val="12"/>
        <color theme="1"/>
        <rFont val="Arial"/>
        <family val="2"/>
      </rPr>
      <t>en la página web de la entidad con el fin de dar cumplimiento a la ley 1474 de 2011.</t>
    </r>
  </si>
  <si>
    <r>
      <t xml:space="preserve">Formato: </t>
    </r>
    <r>
      <rPr>
        <sz val="22"/>
        <rFont val="Arial"/>
        <family val="2"/>
      </rPr>
      <t xml:space="preserve">Plan Anticorrupción y de Atención al Ciudadano
</t>
    </r>
    <r>
      <rPr>
        <b/>
        <sz val="22"/>
        <rFont val="Arial"/>
        <family val="2"/>
      </rPr>
      <t xml:space="preserve">Proceso: </t>
    </r>
    <r>
      <rPr>
        <sz val="22"/>
        <rFont val="Arial"/>
        <family val="2"/>
      </rPr>
      <t>Direccionamiento y Planeación Institucional</t>
    </r>
  </si>
  <si>
    <t>IDENTIFICACIÓN DEL RIESGO</t>
  </si>
  <si>
    <t>VALORACIÓN DEL RIESGO</t>
  </si>
  <si>
    <t>ACCIONES DE CONTROL</t>
  </si>
  <si>
    <t>RIESGO RESIDUAL</t>
  </si>
  <si>
    <t>ACCIONES DE TRATAMIENTO</t>
  </si>
  <si>
    <t>PROCESO</t>
  </si>
  <si>
    <t>DESCRIPCIÓN DEL RIESGO</t>
  </si>
  <si>
    <t>CAUSA INMEDIATA</t>
  </si>
  <si>
    <t>CAUSA RAÍZ</t>
  </si>
  <si>
    <t>TIPOLOGÍA</t>
  </si>
  <si>
    <t>PROBABILIDAD</t>
  </si>
  <si>
    <t>IMPACTO</t>
  </si>
  <si>
    <t>ZONA DE RIESGO INHERENTE</t>
  </si>
  <si>
    <t>PROPÓSITO</t>
  </si>
  <si>
    <t>DESCRIPCIÓN DEL CONTROL</t>
  </si>
  <si>
    <t>DESVIACIÓN DE RESULTADOS</t>
  </si>
  <si>
    <t>PERIODICIDAD</t>
  </si>
  <si>
    <t>RESPONSABLE</t>
  </si>
  <si>
    <t>EVIDENCIA</t>
  </si>
  <si>
    <t>SOLIDEZ DEL CONJUNTO DE CONTROLES</t>
  </si>
  <si>
    <t xml:space="preserve"> PROBABILIDAD</t>
  </si>
  <si>
    <t>ZONA DE RIESGO RESIDUAL</t>
  </si>
  <si>
    <t>TRATAMIENTO  A SEGUIR</t>
  </si>
  <si>
    <t>DESCRIPCIÓN DE LA ACCIÓN</t>
  </si>
  <si>
    <t>FECHA DE INICIO</t>
  </si>
  <si>
    <t>FECHA DE FINALIZACIÓN</t>
  </si>
  <si>
    <t>Talento Humano</t>
  </si>
  <si>
    <t>Evaluar el desempeño de los servidores inscritos en carrera administrativa o nombrados en provisionalidad o en encargo sin la objetividad y sin tener en cuenta las evidencias documentadas presentadas por el servidor para beneficio propio o de un tercero</t>
  </si>
  <si>
    <t>sin la objetividad</t>
  </si>
  <si>
    <t>y sin tener en cuenta las evidencias documentadas presentadas por el servidor para beneficio propio o de un tercero</t>
  </si>
  <si>
    <t>Soborno</t>
  </si>
  <si>
    <t>PROBABLE</t>
  </si>
  <si>
    <t>MODERADO</t>
  </si>
  <si>
    <t xml:space="preserve">
Validar la oportunidad en la ejecución de la calificación de servicios a los funcionarios de la Entidad.</t>
  </si>
  <si>
    <t>El profesional designado validar que las depedencias responsables de la calificación de servicios a los funcionarios inscritos en carrera administrativo y seguimiento al desempeño laboral de los funcionarios nombrados en provisionalidad o en encargo, lo realicen en el tiempo oportuno dentro de los parámetros establecidos en las normas vigentes y que sean objetivas mediante la presentación del informe de las gestiones realizadas frente a las calificaciones o niveles de desempeño que presentaron recursos de reposición, apelación o queja.</t>
  </si>
  <si>
    <t xml:space="preserve">n caso de visualizar que la frecuencia de presentación de recursos en contra de las calificaciones o de los niveles de desempeño laboral sean superiores al 8% del total de las calificaciones de la vigencia se solicitará a la alta dirección la expedición de un acto administrativo tendiente a la correcta calificación por parte de los responsables. 
Para el caso de seguimiento del desempeño laboral visualizar que la frecuencia de presentación de recursos en contra de los niveles de desempeño laboral sean superiores al 8% del total niveles presentados (entre el primero de enero al 31 de diciembre de cada vigencia) solicitará a la alta dirección la expedición de un acto administrativo tendiente a la correcta  elaboración del desempeño laboral. </t>
  </si>
  <si>
    <t>ANUAL</t>
  </si>
  <si>
    <t xml:space="preserve">
Oficina de Selección y Carrera </t>
  </si>
  <si>
    <t>Informe estadístico sobre la interposición de recursos contra la calificación de servicios y contra los niveles de seguimiento al desempeño laboral.
En caso de desviación, acto administrativo expedido.</t>
  </si>
  <si>
    <t>FUERTE</t>
  </si>
  <si>
    <t>IMPROBABLE</t>
  </si>
  <si>
    <t>Reducir - Mitigar</t>
  </si>
  <si>
    <t>Realizar campañas de sensibilización sobre la forma y oportunidad en la elaboración de calificaciones de servicio y de los niveles de seguimiento al desemepeño laboral</t>
  </si>
  <si>
    <t xml:space="preserve">Piezas publicitarias 
Correo electrónicos </t>
  </si>
  <si>
    <t>Disciplinario</t>
  </si>
  <si>
    <t>Posibilidad de recibir o solicitar cualquier dádiva para cerrar el proceso sin considerar las pruebas obrantes de la actuación con el fin de beneficiarse a nombre propio o de terceros</t>
  </si>
  <si>
    <t>cualquier dádiva para cerrar el proceso sin considerar las pruebas obrantes de la actuación</t>
  </si>
  <si>
    <t>con el fin de beneficiarse a nombre propio o de terceros</t>
  </si>
  <si>
    <t>RARA VEZ</t>
  </si>
  <si>
    <t>MAYOR</t>
  </si>
  <si>
    <t>Verificar que los operadores disciplinarios diligencien oportunamente la información de los procesos a cargo en la planilla establecida para tal fin o medio utilizado para el control</t>
  </si>
  <si>
    <t>Verificar que las decisiones de los procesos disciplinarios que se adelantan esten ajustadas a la normatividad disciplinaria vigente mediante la verificación y el diligenciamiento de la planilla seguimiento o el medio de control utilizado.</t>
  </si>
  <si>
    <t>En caso de presentar incumplimientos se cita a los responsables para ajustar la actuación con el operador disciplinario</t>
  </si>
  <si>
    <t>TRIMESTRAL</t>
  </si>
  <si>
    <t>Área responsable de las delegadas</t>
  </si>
  <si>
    <t>Planilla seguimiento  o medio de control utilizado por la Delegada</t>
  </si>
  <si>
    <t>Reducir - Transferir</t>
  </si>
  <si>
    <t>Reuniones trimestrales de seguimiento entre jefe de dependencia y el área de abogados disciplinarios para exponer los casos en los cuales se hayan presentado inconsistencias entre la decisión y las pruebas existentes para subsanar las mismas.</t>
  </si>
  <si>
    <t>Jefe de Dependencias</t>
  </si>
  <si>
    <t xml:space="preserve">Acta de reunión </t>
  </si>
  <si>
    <t xml:space="preserve">Verificar que el proyecto de decisión este ajustado de acuerdo a la norma </t>
  </si>
  <si>
    <t>Revisar que una vez que el proyecto de decisión sea presentado se encuentre a ajustado a Derecho para suscripción del jefe de dependencia mediante el dliligenciamiento y control de la planilla de ingresos y salidas del despacho  o medio de control utilizado por la Delegada.</t>
  </si>
  <si>
    <t>En caso de presentar incumplimientos en la decisión final del proceso el jefe inmediate la devulve al operador disciplinario para correción</t>
  </si>
  <si>
    <t>CUATRIMESTRAL</t>
  </si>
  <si>
    <t>Jefe de dependencia</t>
  </si>
  <si>
    <t>Planilla de ingresos y salidas del despacho</t>
  </si>
  <si>
    <t>Documentar las visitas a los expedientes por parte de los sujetos procesales en la hoja de control de visitas la cual debe incorporarse a los cuadernos que conformar el expediente</t>
  </si>
  <si>
    <t xml:space="preserve">Secretaria de cada depedencia </t>
  </si>
  <si>
    <t xml:space="preserve">Muestras que evidencie que se aplico el control en el período respectivo </t>
  </si>
  <si>
    <t>Preventivo</t>
  </si>
  <si>
    <t>Posibilidad de exceder el alcance de la función preventiva de la PGN al invadir las competencias que son propias de la administración pública debido a las actuaciones indebidas que desarrolle los operadores preventivos en beneficio propio o de un tercero</t>
  </si>
  <si>
    <t>exceder el alcance de la función preventiva de la PGN al invadir las competencias que son propias de la administración pública</t>
  </si>
  <si>
    <t>debido a las actuaciones indebidas que desarrolle los operadores preventivos en beneficio propio o de un tercero</t>
  </si>
  <si>
    <t>Fraude</t>
  </si>
  <si>
    <t>POSIBLE</t>
  </si>
  <si>
    <t>Verificar el alcance de las actuaciones generadas frente a la competencia de la función preventiva.</t>
  </si>
  <si>
    <t>El operador preventivo proyecta el oficio de respuesta o de requerimiento respecto a la actuación, el cual posteriormente es revisado y aprobado por parte del funcionario designado con funciones preventivas para su comunicación.</t>
  </si>
  <si>
    <t>En caso de ser necesario realizar un ajuste, se le solicitará al operador preventivo las modificaciones para poder continuar con la aprobación de la comunicación</t>
  </si>
  <si>
    <t>Jefe de dependencia / Funcionarios / Operadores Preventivos</t>
  </si>
  <si>
    <t>Mecanismo de control para la salida de oficios por delegada</t>
  </si>
  <si>
    <t>Realizar los conversatorios éticos al interior de las dependencias con funciones preventivas</t>
  </si>
  <si>
    <t>Profesional designado</t>
  </si>
  <si>
    <t>Lista de asistencia o Grabación Teams o Presentación PPT o Acta de reunión</t>
  </si>
  <si>
    <t>Administración de recursos y seguridad</t>
  </si>
  <si>
    <t>Posibilidad de afectación económica al utilizar el parque automotor en actividades que no son propias de la PGN 
por el desconocimiento de las responsabilidades, controles y directrices establecidas por la PGN entre los conductores, así; como por la coacción directa o indirecta que se pueda ejercer, 
debido a que los funcionarios a los que se le presta el servicio de transporte, utilicen el poder en beneficio propio o de un tercero.</t>
  </si>
  <si>
    <t xml:space="preserve">por el desconocimiento de las responsabilidades, controles y directrices establecidas por la PGN entre los conductores, así; como por la coacción directa o indirecta que se pueda ejercer, </t>
  </si>
  <si>
    <t xml:space="preserve">
debido a que los funcionarios a los que se le presta el servicio de transporte, utilicen el poder en beneficio propio o de un tercero.</t>
  </si>
  <si>
    <t>Verificar el diligenciamiento del formato "Prestación del Servicio de Transporte Operativo" AR-F-91</t>
  </si>
  <si>
    <t>Una vez se recibe la solicitud de un servicio de transporte operativo por medio del correo electrónico, el funcionario encargado verifica la disponibilidad del conductor y del vehículo, luego se asigna el conductor disponible y  se autoriza la prestación del servicio, se diligencia el formato "Prestación del Servicio de Transporte Operativo" AR-F-91 que lleva control sobre el funcionario que solicita el servicio, el lugar al que se dirige y el kilometraje de vehículo y la hora al momento de salir y regresar, actividad realizada por el funcionario asignado del Grupo de Muebles y Servicios Administrativos cada vez que se requiera</t>
  </si>
  <si>
    <t>En caso que no se diligencie el formato, se realizarán llamados de atencion, informe a Veeduria y a la asegudora  y si es del caso se procederá a solicitar investigaciones adminitrativas, penales, fiscales</t>
  </si>
  <si>
    <t>CUANDO SE REQUIERA</t>
  </si>
  <si>
    <t>Funcionario asignado del Grupo de Muebles y Servicios Administrativos</t>
  </si>
  <si>
    <t>Registros del formato "Prestación del Servicio de Transporte Operativo" AR-F-91.</t>
  </si>
  <si>
    <t>Revisar que los registros del diligenciamiento del formato "Prestación del Servicio de Transporte Operativo" AR-F-91 se encuentre diligenciado en su totalidad y firmado por el conductor como por el funcionario al que se le presto el servicio</t>
  </si>
  <si>
    <t>muestreo del 10% de los Registros del formato "Prestación del Servicio de Transporte Operativo" AR-F-91 durante el mes</t>
  </si>
  <si>
    <t>Realizar un apoyo visual o escrito que describa responsabilidades, y uso del parque automotor en los desplazamientos que se puedan mantener dentro de los vehículos</t>
  </si>
  <si>
    <t>Baner, acto administravo, memorando</t>
  </si>
  <si>
    <t>Posibilidad de afectacion economica y reputacion incumpliendo el mantenimiento para el cual se realizo el proceso de contratacion por el inadecuado seguimiento a la ejecucion contractual, debido a que la supervision o interventoria no convocan las reuniones de seguimiento de manteniento de inmuebles, no se realiza las visitas en sitio o solicitan informes de ejecucion para beneficio propio de un tercero</t>
  </si>
  <si>
    <t>por el inadecuado seguimiento a la ejecucion contractual,</t>
  </si>
  <si>
    <t>debido a que la supervision o interventoria no convocan las reuniones de seguimiento de manteniento de inmuebles, no se realiza las visitas en sitio o solicitan informes de ejecucion para beneficio propio de un tercero</t>
  </si>
  <si>
    <t>Verificar el seguimiento de la ejecución contractual de los procesos de mantenimiento</t>
  </si>
  <si>
    <t>La supervisión del contrato se realiza al inicio, durante, hasta la finalización de los trabajos programados gestiones de seguimiento y control con la interventoría y contratista de obra a efectos que este último cuente con el personal, equipos materiales, permisos de ingreso a las sedes, ente otros, a efectos de acometer las obras programadas sin contratiempo, el seguimiento se realiza de acuerdo a los formatos establecidos AR-F-35 Formato orden de trabajo, AR-F-28 Acta de corte contratos de obra, AR-T-29 Acta de entrega final de obra, MC-F-23 Acta de reunión, AR-F-39 Informes semanales, AR-F-38 Memorias de cálculo, AR-F-37 Registro fotográfico, AR-F-34 Hoja de vida sedes</t>
  </si>
  <si>
    <t>De no realizarse el seguimiento contractual se solicitara los informes de ejecucion de los contratos</t>
  </si>
  <si>
    <t>Supervisor o interventor de contrato</t>
  </si>
  <si>
    <t>Para los contratos de Obra Pública aplica las siguientes evidencias Acta de inicio, AR-F-35 Formato orden de trabajo, AR-F-28 Acta de corte contratos de obra, AR-T-29 Acta de entrega final de obra, MC-F-23 Acta de reunión, AR-F-39 Informes semanales, AR-F-38 Memorias de cálculo, AR-F-37 Registro fotográfico, AR-F-34 Hoja de vida sedes, FI-F-07 Informe de gestion contratista 
Para los contratos de mantenimiento de equipos, dotacion, suministros y otros las evidencia que corresponden son:  Acta de inicio, MC-F-23 Acta de reunión, FI-F-07 Informe de gestion contratista</t>
  </si>
  <si>
    <t>Creacion formalizacion en el SGC de un formato que permita evidencia el recibo a satisfaccion de los contratos diferentes de obra publica</t>
  </si>
  <si>
    <t>Funcionario designado del Grupo de Inmuebles</t>
  </si>
  <si>
    <t>Concepto de aprobacion de la creacion del formato y verificacion de su publicacion en la pagina Web de la PGN</t>
  </si>
  <si>
    <t>Elaborar una matriz que permita llevar control sobre el estado de los contratos y la verificacion de la informacion cargada en el SECOP II sobre la ejecucion de los contratos a cargo del Grupo de Inmuebles</t>
  </si>
  <si>
    <t xml:space="preserve">Concepto de aprobacion de la creacion del formato y verificacion de su publicacion en la pagina Web de la PGN
Matriz diligenciada y actualizada </t>
  </si>
  <si>
    <t>Realizar visitas aleatorias en sitio a las sedes de la PGN, intervenidas con los contratos de obra publica</t>
  </si>
  <si>
    <t>AR-F-40 informe de inspeccion locativa</t>
  </si>
  <si>
    <t>Adquisición de bienes y servicios</t>
  </si>
  <si>
    <t>Posibilidad de inadecuada e inoportuna gestión en la estructuración de procesos de selección, celebración de negocios jurídicos, su ejecución y cierre del expediente debido a falta de criterios claros, imparciales o selección objetiva de obra, bienes y servicios, inadecuada, inoportuna o negligente identificación de circunstancias, elementos o requisitos que soporten modificaciones, adiciones, suspensiones, prórrogas, terminaciones anticipadas y demás trámites contractuales, supervisión que omita o desconozca la normativa al exigir el adecuado cumplimiento o la entrega completa y de calidad de productos pactados en el negocio jurídico y la  omisión de  la totalidad de elementos y supuestos necesarios para iniciar trámites de multas, inclumplimientos, efectividad de cláusulas penales o exorbitantes para beneficio propio o de un tercero.</t>
  </si>
  <si>
    <t>inadecuada e inoportuna gestión en la estructuración de procesos de selección, celebración de negocios jurídicos, su ejecución y cierre del expediente</t>
  </si>
  <si>
    <t>debido a falta de criterios claros, imparciales o selección objetiva de obra, bienes y servicios,</t>
  </si>
  <si>
    <t>Verificar que los documentos previos cumplan con los elementos necesarios para una adecuada selección de obras, bienes y servicios.</t>
  </si>
  <si>
    <t xml:space="preserve">El abogado encargado revisa la solicitud de contratación junto con los documentos previos, para determinar que en ellos se plasmen los elementos necesarios para una adecuada selección de obras, bienes y servicios,  posteriormente, proyecta pliego de condiciones y anexos, actos administrativos y contrato, que remite mediante correo electrónico a la coordinación del grupo de contratos para su revisión y aprobación. Finalmente se publican en SECOP II con el respectivo flujo de aprobación.  </t>
  </si>
  <si>
    <t>En caso de encontrar  insuficiencia o inexactitud en el formato de solicitud y documentos previos, el abogado encargado mediante correo electrónico realiza requerimiento al jefe de la división o coordinador del grupo de donde se promueva el proceso de selección para que ajuste o aclare dicho hallazgo y poder continuar con el pliego de condiciones. En caso de ser la coordinación que realice el hallazgo, requerirá mediante correo electrónico al abogado encargado para que realice ajustes.</t>
  </si>
  <si>
    <t>Abogados Grupo Contratación, Coordinador del Grupo de Contratos</t>
  </si>
  <si>
    <t xml:space="preserve">Archivo en excel  de Seguimiento y Control Gestión Grupo Contratación. 
SECOP II 
En caso de desviación la evidencia es el correo electrónico. </t>
  </si>
  <si>
    <t>Realizar el conversatorio ético al interior de la oficina</t>
  </si>
  <si>
    <t>Acta de conversatorio</t>
  </si>
  <si>
    <t>inadecuada, inoportuna o negligente identificación de circunstancias, elementos o requisitos que soporten modificaciones, adiciones, suspensiones, prórrogas, terminaciones anticipadas y demás trámites contractuales</t>
  </si>
  <si>
    <t>Verificar que los elementos y requisitos para la procedencia de modificaciones, adiciones, suspensiones, prórrogas, terminaciones anticipadas y demás trámites contractuales se cumplan.</t>
  </si>
  <si>
    <t xml:space="preserve">El abogado encargado revisa el formato de solicitud de modificación contractual junto con sus soportes, para determinar que en el mismo se plasmen los elementos y requisitos necesarios para la procedencia de la modición, adición, prórroga, suspensión o terminación anticipada; posteriormente, proyecta la minuta del trámite solicitado, que remite mediante correo electrónico a la coordinación del grupo de contratos para su revisión y aprobación. Finalmente se publica en SECOP II con el respectivo flujo de aprobación. </t>
  </si>
  <si>
    <t>En caso de encontrar  insuficiencia o inexactitud en el formato de solicitud o en los soportes, el abogado encargado realiza el requerimiento al supervisor mediante correo electrónico para que subsane o aclare dicho hallazgo y poder continuar con la minuta. En caso de ser la coordinación que realice el hallazgo, requerirá mediante correo electrónico al abogado encargado para que realice ajustes.</t>
  </si>
  <si>
    <t>supervisión que omita o desconozca la normativa al exigir el adecuado cumplimiento o la entrega completa y de calidad de productos pactados en el negocio jurídico y</t>
  </si>
  <si>
    <t>Verificar, a través del informe final de supervisión, que el objeto y obligaciones del negocio jurídico, junto con sus productos, se hayan cumplido, para con base en ello, proyectar acta de liquidación.</t>
  </si>
  <si>
    <t>El abogado encargado revisa el informe final de ejecución contractual previamente proyectado por el supervisor del contrato junto con los soportes que este mismo aporte, para determinar que en el mismo se de cuenta del cumplimiento de cada una de las obligaciones y productos pactados dentro del contrato; posteriormente, el supervisor proyecta el acta de liquidación el cual es revisado por el abogado asignado, finalmente el abogado remite mediante correo electrónico a la coordinación del grupo de contratos para su revisión y aprobación.</t>
  </si>
  <si>
    <t>En caso de encontrar poca claridad, inexactitud o insuficiencia en la descripción del informe final de ejecución contractual, el abogado encargado realiza el requerimiento al supervisor o el profesional designado mediante correo electrónico para que estos últimos subsanacen o aclaren dicho hallazgo y poder continuar con la proyección del acta. En caso de ser la coordinación que realice el hallazgo, requerirá mediante correo electrónico al abogado encargado para que realice ajustes.</t>
  </si>
  <si>
    <t xml:space="preserve">Acta de liquidación por mutuo acuerdo.
SECOP II 
En caso de desviación la evidencia es el correo electrónico. </t>
  </si>
  <si>
    <t>la  omisión de  la totalidad de elementos y supuestos necesarios para iniciar trámites de multas, inclumplimientos, efectividad de cláusulas penales o exorbitantes para beneficio propio o de un tercero</t>
  </si>
  <si>
    <t>Verificar que se configuren los supuestos necesarios para adelantar trámites de multas, incumplimientos, cláusula penal y cláusulas exorbitantes.</t>
  </si>
  <si>
    <t>El abogado asignado por la coordinación del grupo de contratos examina y verifica que en el informe de supervisión por posible incumplimiento contractual se encuentren expresos y detallados los hechos, circunstancias, pruebas y afectaciones que dan origen a al trámite y posteriormente se efectúa  la citación a audiencia por posible incumplimiento.</t>
  </si>
  <si>
    <t>En caso de encontrar poca claridad, inexactitud o insuficiencia en la descripción de los hechos, circunstancias, pruebas y afectaciones, el abogado encargado realiza requerimiento al supervisor mediante correo electrónico para que estos últimos subsanacen o aclaren dicho hallazgo y poder continuar con la citación a audiencia por posible incumplimiento.  En caso de ser la coordinación que realice el hallazgo, requerirá mediante correo electrónico al abogado encargado para que realice ajustes.</t>
  </si>
  <si>
    <t xml:space="preserve">Registro Informe de supervisión por posible incumplimiento y Registro Citación a Audiencia por Posible Incumplimiento.
En caso de desviación la evidencia es el correo electrónico. </t>
  </si>
  <si>
    <t>Documental</t>
  </si>
  <si>
    <t>Posibilidad de vulneración del derecho al acceso a la información debido a la deficiente gestión de la documentación producida al interior de las dependencias para beneficio propio o de un tercero.</t>
  </si>
  <si>
    <t>vulneración del derecho al acceso a la información</t>
  </si>
  <si>
    <t>debido a la deficiente gestión de la documentación producida al interior de las dependencias para beneficio propio o de un tercero</t>
  </si>
  <si>
    <t>Verificar la aplicación de los lineamientos establecidos dentro del proceso.</t>
  </si>
  <si>
    <t>El funcionario designado proyecta el cronograma de visitas a las dependencias para la vigencia, el cual es aprobado por el jefe de la División. Conforme a la planeación realizada, los funcionarios responsables efectúan las visitas contempladas en el cronograma, donde se registran las observaciones, recomendaciones y compromisos en la ficha técnica, que es firmada por los intervinientes, tanto para nivel central como para nivel territorial.</t>
  </si>
  <si>
    <t>En caso de que se deba realizar un cambio en la programación de las visitas, se informa la modificación al jefe de la División y a la dependencia, sin modificar la cantidad de visitas y continuar con el seguimiento.</t>
  </si>
  <si>
    <t>SEMESTRAL</t>
  </si>
  <si>
    <t>División de documentación</t>
  </si>
  <si>
    <t>Ficha técnica de visita y seguimiento a los archivos
En caso de desviación, correo electrónico de modificación.</t>
  </si>
  <si>
    <t>Realizar conversatorios al interior de la división</t>
  </si>
  <si>
    <t>Jefe de División</t>
  </si>
  <si>
    <t>Verificar el oportuno acceso y devolución de los expedientes pertenecientes al Archivo Central de la PGN.</t>
  </si>
  <si>
    <t>El servidor designado se desplaza mensualmente al Archivo Central, donde verifica y registra los datos de los préstamos realizados en el mes, con el fin de establecer el cumplimiento del lineamiento de consulta y préstamo, quien escanea las evidencias de formatos de consulta y préstamos y las planillas que soportan el seguimiento.. Posteriormente, el funcionario designado revisa la consistencia del formato diligenciado frente a las evidencias tomadas.</t>
  </si>
  <si>
    <t>En caso de encontrar una inconsistencia, el funcionario designado solicita la información con el Archivo Central para subsanar o aclara la insconsistencia encontrada.</t>
  </si>
  <si>
    <t>MENSUAL</t>
  </si>
  <si>
    <t>Formato Seguimiento a solicitudes de Archivo Central.
En caso de desviación, correo electrónico de solicitud de información.</t>
  </si>
  <si>
    <t>Verificar el oportuno acceso y devolución del material bibliográfico</t>
  </si>
  <si>
    <t>El funcionario designado retira la ficha de préstamo del libro para recolectar la información del usuario y fijar la fecha de devolución del material, realiza la entrega y guarda dentro del fichero en la fecha de vencimiento.
Posteriormente, una vez devuelto el material se verifica la integridad y se reintegra la ficha dentro del libro y este a la colección. Así mismo, se registra dicho control en la matriz de préstamos, que se verifica por todos los integrantes del grupo de Biblioteca.</t>
  </si>
  <si>
    <t>En caso de que llegue la fecha de devolución y no se haya recibido el material, se contacta al usuario telefónicamente para recordar la entrega del material o verificar la necesidad de renovación del periodo de préstamo.</t>
  </si>
  <si>
    <t>Funcionario designado - Biblioteca</t>
  </si>
  <si>
    <t>Registro matriz de control de préstamos (Aplica en caso de desviación)</t>
  </si>
  <si>
    <t>Financiera</t>
  </si>
  <si>
    <t>Posibilidad de desviación de recursos presupuestales debido al incorrecto  direccionamiento de pagos en SIIF Nación y desde cuenta bancaria de la PGN a personas no autorizadas, en beneficio propio o de un tercero</t>
  </si>
  <si>
    <t xml:space="preserve"> desviación de recursos presupuestales</t>
  </si>
  <si>
    <t>debido al incorrecto  direccionamiento de pagos en SIIF Nación</t>
  </si>
  <si>
    <t>Validar la información del direccionamiento del pago al beneficiario correcto a través de SIIF.</t>
  </si>
  <si>
    <t>El funcionario designado gestiona la validación y registra las cuentas bancarias para pagos a Beneficiario Final a través de SIIF Nación, con lo cual se verifica el número de identificación del titular de la cuenta bancaria. Posteriormente, el funcionario designado revisa la certificación bancaria y genera la validación de la cuenta.</t>
  </si>
  <si>
    <t>En caso de encontrar una inconsistencia, el funcionario designado revisa los datos históricos de cuentas bancarias a las cuales se han realizado pagos al beneficiario para subsanar el error.</t>
  </si>
  <si>
    <t>Funcionario designado División Financiera
Funcionario designado Grupo de Ejecución Presupuestal
Funcionario designado Tesorería</t>
  </si>
  <si>
    <t>Certificación bancaría y el reporte de SIIF donde se pueda apreciar estado de cuenta bancaria "Activa" (Aplica para el control y la desviación)</t>
  </si>
  <si>
    <t>Socialización del procedimiento de trámite de cuentas al interior de la División.</t>
  </si>
  <si>
    <t>Funcionario designado División Financiera</t>
  </si>
  <si>
    <t>31/012/2023</t>
  </si>
  <si>
    <t>Lista de asistencia / Grabación de la sesión.</t>
  </si>
  <si>
    <t>y desde cuenta bancaria de la PGN a personas no autorizadas, en beneficio propio o de un tercero</t>
  </si>
  <si>
    <t>Validar la información del direccionamiento del pago al beneficiario correcto a través la cuenta bancaria.</t>
  </si>
  <si>
    <t>Para pagos bancarios, el funcionario designado verifica la consistencia entre la información de la cuenta bancaria suministrada por el beneficiario, contra la información del beneficiario y de la cuenta bancaria destino del pago bancario.</t>
  </si>
  <si>
    <t>Tesorero</t>
  </si>
  <si>
    <t>Soportes de pago bancario con firma del tesorero.</t>
  </si>
  <si>
    <t>Evaluación Institucional</t>
  </si>
  <si>
    <t>Posibilidad de ocultamiento de hallazgos por parte del auditor debido a incumplimiento de los lineamientos institucionales en materia de auditoría y a la ejecución de presiones o persuaciones indebidas por parte del auditado o cualquier otra autoridad para beneficio propio o de un tercero.</t>
  </si>
  <si>
    <t xml:space="preserve"> ocultamiento de hallazgos por parte del auditor</t>
  </si>
  <si>
    <t xml:space="preserve">debido a incumplimiento de los lineamientos institucionales en materia de auditoría </t>
  </si>
  <si>
    <t>Validar el incumplimiento de los lineamientos y criterios de auditoría por parte de los auditores</t>
  </si>
  <si>
    <t>El profesional designado elabora le informe de auditoría atendiendo lo establecido en los lineamientos internos, el cual es remitido mediante correo electrónico a la jefe de la oficina para su revisión y aprobación. Posteriormente, la jefe de la oficina lo devuelve firmado para su socialización y publicación.</t>
  </si>
  <si>
    <t>En caso de que la jefe no apruebe el informe, le solicitará mediante correo electrónico al profesional designado las modificaciones necesarias hasta que este sea aprobado.</t>
  </si>
  <si>
    <t>Jefe de Oficina Control Interno</t>
  </si>
  <si>
    <t>Informes de auditoría aprobados y firmados por la Jefe de Oficina
En caso de desviación, correo electrónico</t>
  </si>
  <si>
    <t>Persona designada por el jefe de la Oficina de control Interno</t>
  </si>
  <si>
    <t>Acta de conversatorio ético</t>
  </si>
  <si>
    <t>y a la ejecución de presiones o persuaciones indebidas por parte del auditado o cualquier otra autoridad para beneficio propio o de un tercero.</t>
  </si>
  <si>
    <t>Verificar el cumplimiento de las actividades planificadas en el Plan de Auditoría y determinar si el equipo auditor ha recibido persuasiones indebidas.</t>
  </si>
  <si>
    <t>Durante la ejecución de cada auditoria, el Jefe de la Oficina de Control Interno junto con el equipo de la auditoria, realizan una (1) sesión de trabajo previo a la radicación del informe preliminar de auditoría donde se evalúa la posibilidad de haberse presentado persuasiones indebidas y en caso de identificarse dicha situación se establece el trámite correspondiente (Jefe inmediato, Veeduría y autoridades competentes) en el marco de la normativa vigente en la materia.</t>
  </si>
  <si>
    <t>En caso de que no sea posible realizar dicha sesión de trabajo, el Jefe de la Oficina de Control Interno y el equipo auditor incluyen en la actividad de revisión del informe preliminar el análisis a posibles persuasiones indebidas por parte del auditado.</t>
  </si>
  <si>
    <t>Jefe de Oficina Control Interno
Equipo auditor</t>
  </si>
  <si>
    <t>Acta (s) que hacen parte integral del expediente de la auditoría. (Aplica también para la Desviación)</t>
  </si>
  <si>
    <r>
      <t xml:space="preserve">Formato: </t>
    </r>
    <r>
      <rPr>
        <sz val="18"/>
        <rFont val="Arial"/>
        <family val="2"/>
      </rPr>
      <t>Plan Anticorrupción y de Atención al Ciudadano</t>
    </r>
    <r>
      <rPr>
        <b/>
        <sz val="18"/>
        <rFont val="Arial"/>
        <family val="2"/>
      </rPr>
      <t xml:space="preserve">
Proceso: </t>
    </r>
    <r>
      <rPr>
        <sz val="18"/>
        <rFont val="Arial"/>
        <family val="2"/>
      </rPr>
      <t>Direccionamiento y Planeación Institucional</t>
    </r>
  </si>
  <si>
    <t>FORMULACIÓN</t>
  </si>
  <si>
    <t>MONITOREO</t>
  </si>
  <si>
    <t>(1) Componente</t>
  </si>
  <si>
    <t>(2) Subcomponente</t>
  </si>
  <si>
    <t>(3) N°</t>
  </si>
  <si>
    <t xml:space="preserve">(4) Acciones
Específicas </t>
  </si>
  <si>
    <t>(5) Meta o Producto</t>
  </si>
  <si>
    <t>(6) Sede / Regional</t>
  </si>
  <si>
    <t>(7) Responsable</t>
  </si>
  <si>
    <t>(8) Cronograma de Ejecución</t>
  </si>
  <si>
    <t>(9) Fecha Inicio</t>
  </si>
  <si>
    <t>(10) Fecha Fin</t>
  </si>
  <si>
    <t>Monitoreo por parte del Líder del Proceso</t>
  </si>
  <si>
    <t xml:space="preserve">Monitoreo por parte de la Oficina de Planeación </t>
  </si>
  <si>
    <t>(11) Monitoreo 1 (Con corte 15 de abril)
Fecha de reporte: Entre 16 y 20 abril</t>
  </si>
  <si>
    <t>(12) Evidencia</t>
  </si>
  <si>
    <t>(13) Monitoreo 2 (Con corte 15 de agosto)
Fecha de reporte: Entre 16 y 20 agosto</t>
  </si>
  <si>
    <t>(14) Evidencia</t>
  </si>
  <si>
    <t>(15) Monitoreo 3 (Con corte 15 de diciembre)
Fecha de reporte: Entre 16 y 20 diciembre</t>
  </si>
  <si>
    <t>(16) Evidencia</t>
  </si>
  <si>
    <t>(17) Monitoreo 1 (Con corte 15 de abril)
Fecha de reporte: Entre 21 y 30 de abril</t>
  </si>
  <si>
    <t>(18) Monitoreo 2 (Con corte 15 de agosto)
Fecha de reporte: Entre 21 y 30 agosto</t>
  </si>
  <si>
    <t>(19) Monitoreo 3 (Con corte 15 de diciembre)
Fecha de reporte: Entre 21 y 30 diciembre</t>
  </si>
  <si>
    <t>Componente 1: Gestión del Riesgo</t>
  </si>
  <si>
    <t>Política de administración de riesgos</t>
  </si>
  <si>
    <t>1.1</t>
  </si>
  <si>
    <t>Socializar la MC-G-02 Guía de administración del riesgo de procesos a nivel regional</t>
  </si>
  <si>
    <t>Grabación de mesa o listas de asistencia y presentación en power point</t>
  </si>
  <si>
    <t xml:space="preserve">NIVEL CENTRAL
</t>
  </si>
  <si>
    <t>Oficina de Planeación</t>
  </si>
  <si>
    <t>Anual</t>
  </si>
  <si>
    <t>El 12 de abril de 2023, se realizó socialización de la guía de Administración del riesgo tanto a nivel central como regional</t>
  </si>
  <si>
    <t xml:space="preserve">Listado de asistencia, grabación y presentación realizada:
 Primer Monitoreo Plan Anticorrupción y Atención al ciudadano – PAAC 2023 – Nivel Central-20230412_093340-Grabación de la reunión.mp4 </t>
  </si>
  <si>
    <t>Actividad desarrollada en el mes de abril, cumplida al 100%</t>
  </si>
  <si>
    <t xml:space="preserve">Actividad cumplida. Se evidencia la socialización de la Guía de Administración del riesgo a los procesos nivel central y territorial.
La OPLA en su rol de segunda línea de defensa recomienda mantener las estrategias de autocontrol que se han establecido al interior del proceso. </t>
  </si>
  <si>
    <t>Construcción del mapa de Riesgos</t>
  </si>
  <si>
    <t>1.2</t>
  </si>
  <si>
    <t xml:space="preserve">Actualizar el mapa de riesgos de los procesos misionales del SGC a nivel regional de la PGN </t>
  </si>
  <si>
    <t>Matriz de Mapas de riesgos actualizados</t>
  </si>
  <si>
    <t>Se actualizó el mapa de riesgos para regionales, provinciales y distritales para las funciones disciplinarias y preventivas</t>
  </si>
  <si>
    <t>Matriz de Riesgo actualizada</t>
  </si>
  <si>
    <t xml:space="preserve">Actividad cumplida. Se realizó la actualización de los mapas de riesgos a todos  los procesos establecidos en el mapa de proceso de la entidad.
La OPLA en su rol de segunda línea de defensa recomienda mantener las estrategias de autocontrol que se han establecido al interior del proceso. </t>
  </si>
  <si>
    <t>Consulta y divulgación</t>
  </si>
  <si>
    <t>1.3</t>
  </si>
  <si>
    <t>Publicar riesgos de corrupción 2023</t>
  </si>
  <si>
    <t>Riesgos de corrupción 2023 publicado en página web de la entidad</t>
  </si>
  <si>
    <t>El 30 de enero de 2023, se publico en la página web de la entidad.</t>
  </si>
  <si>
    <t>Se anexa link con la publicación: https://www.procuraduria.gov.co/Pages/participa.aspx</t>
  </si>
  <si>
    <t>Actividad desarrollada en el mes de enero cumplida al 100%</t>
  </si>
  <si>
    <t xml:space="preserve">Actividad cumplida. Se evidencia la publicación de  los riesgos de corrupción 2023, en la página web de la entidad.
La OPLA en su rol de segunda línea de defensa recomienda mantener las estrategias de autocontrol que se han establecido al interior del proceso. </t>
  </si>
  <si>
    <t>Monitoreo y Revisión</t>
  </si>
  <si>
    <t>1.4</t>
  </si>
  <si>
    <t>Realizar informe de monitoreo como segunda línea de defensa a la gestión del riesgo en la PGN</t>
  </si>
  <si>
    <t>Informe de Gestión del riesgo realizado</t>
  </si>
  <si>
    <t>Se realizo y publico en la página web de la entidad el informe correspondiente al ultimo cuatrimestre de la vigencia 2022.</t>
  </si>
  <si>
    <t>Se puede consultar en el link: https://www.procuraduria.gov.co/Documents/Enero%20de%202023/3%20Monitoreo%20Plan%20Anticorrupcion%20y%20Atencion%20al%20Ciudadano%20corte%20DICIEMBRE2022.pdf</t>
  </si>
  <si>
    <t>En el mes de abril se realizo y se publico el I informe de seguimiento a la gestión de riesgos</t>
  </si>
  <si>
    <t>Se puede consultar a través del link: https://www.procuraduria.gov.co/Documents/Mayo%202023/I%20Monitoreo%20Plan%20Anticorrupcion%20y%20Atencion%20al%20Ciudadano%20%281%29.pdf</t>
  </si>
  <si>
    <t xml:space="preserve">Se evidencia la publicación del informe de la vigencia 2022. Para el segundo monitoreo se revisará la publicación del informe de gestión del riesgo del primer cuatrimestre de la vigencia 2023. 
La OPLA en su rol de segunda línea de defensa recomienda mantener las estrategias de autocontrol que se han establecido al interior del proceso. </t>
  </si>
  <si>
    <t>Seguimiento</t>
  </si>
  <si>
    <t>1.5</t>
  </si>
  <si>
    <t xml:space="preserve"> Hacer seguimiento a la efectividad de los controles del mapa institucional de riesgos de corrupción, de PGN </t>
  </si>
  <si>
    <t xml:space="preserve">Informes de seguimiento publicados en la página web </t>
  </si>
  <si>
    <t>Oficina de Control Interno</t>
  </si>
  <si>
    <t xml:space="preserve">La oficina de Control Interno en el mes de enero de 2023 realizó el tercer seguimiento a riesgos 2022. La Publicación del informe del resultado del seguimiento en la web de la entidad fue solicitada el 16 de enero de 2023  </t>
  </si>
  <si>
    <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201%2E5&amp;viewid=af3ede3b%2D43b3%2D4a56%2Da5cf%2D2ea2d7c185d2</t>
  </si>
  <si>
    <t>El proceso presenta seguimiento  a la materialización de riesgos con corte a diciembre de 2022. La evidencia del informe de seguimiento del primer cuatrimestre 2023, se revisará en el segundo monitoreo PAAC 2023.  
La OPLA en su rol de segunda línea de defensa recomienda tener presente los plazos para su ejecución permitiendo fortalecer las medidas de autocontrol en el proceso.</t>
  </si>
  <si>
    <t>Componente 2:  Estrategia de Racionalización de Trámites.</t>
  </si>
  <si>
    <t>Trámite: Administrativa y
Tecnológica</t>
  </si>
  <si>
    <t>2.1</t>
  </si>
  <si>
    <t>Realizar mesa de trabajo con el líder de política para determinar que se considera un trámite en la administración publica aplicable a la PGN</t>
  </si>
  <si>
    <t>Lista de asistencia, grabaciones o presentación realizada</t>
  </si>
  <si>
    <t>NIVEL CENTRAL</t>
  </si>
  <si>
    <t>Se programó reunión para le próximo 26 de abril de 2023 con funcionarios del DAFP</t>
  </si>
  <si>
    <t>Se anexa correo con la convocatoria</t>
  </si>
  <si>
    <t>La evidencia  aportada por el proceso incumple el  periodo de reporte establecido, lo cual impide corroborar la operatividad de la acción. La OPLA en su rol de segunda línea de defensa recomienda fortalecer las medidas de autocontrol establecidas para la gestión  de este componente  en el  PAAC.</t>
  </si>
  <si>
    <t>2.2</t>
  </si>
  <si>
    <t>Actualizar el listado de trámites de la PGN</t>
  </si>
  <si>
    <t>Listado de trámites actualizado</t>
  </si>
  <si>
    <t>Por periodicidad, no aplica para este monitoreo</t>
  </si>
  <si>
    <t>2.3</t>
  </si>
  <si>
    <t xml:space="preserve">Definir y divulgar la estrategia de racionalización de los trámites de la PGN </t>
  </si>
  <si>
    <t>Estrategia actualizada</t>
  </si>
  <si>
    <t>2.4</t>
  </si>
  <si>
    <t>Documentar los trámites que se identifiquen en el marco de la mesa de trabajo con el líder de política</t>
  </si>
  <si>
    <t>Documentación actualizada en caso de requerirse</t>
  </si>
  <si>
    <t>A demanda</t>
  </si>
  <si>
    <t>Componente 3:  Rendición de cuentas.</t>
  </si>
  <si>
    <t>1.Motivar la cultura rendición de cuentas</t>
  </si>
  <si>
    <t>3.1</t>
  </si>
  <si>
    <t xml:space="preserve">Capacitar a funcionarios y servidores  de la PGN  en  rendición de cuentas  </t>
  </si>
  <si>
    <t xml:space="preserve">Listado de funcionarios capacitados </t>
  </si>
  <si>
    <t xml:space="preserve">NIVEL CENTRAL
REGIONALES
PROVINCIALES </t>
  </si>
  <si>
    <t xml:space="preserve">
Oficina de Planeación - IEMP</t>
  </si>
  <si>
    <t>Se tiene programada realizar capacitación los funcionarios en el segundo semestre del 2023</t>
  </si>
  <si>
    <t>2. Información de calidad y lenguaje comprensible</t>
  </si>
  <si>
    <t>3.2</t>
  </si>
  <si>
    <t>Realizar Informe  de los espacios de  diálogo   y la audiencia pública de rendición de cuentas</t>
  </si>
  <si>
    <t xml:space="preserve">Informes publicados  en la Página  Web de la PGN </t>
  </si>
  <si>
    <t>Dependencias responsables de los espacios de diálogo</t>
  </si>
  <si>
    <t>3.2.1</t>
  </si>
  <si>
    <t>Elaborar y publicar el documento correspondiente a la estrategia de Rendición de Cuentas de la entidad 2023</t>
  </si>
  <si>
    <t>Estrategia de Rendición de Cuentas de la entidad publicada</t>
  </si>
  <si>
    <t>Equipo de rendición de cuentas</t>
  </si>
  <si>
    <t>3.2.2</t>
  </si>
  <si>
    <t xml:space="preserve">Generar y publicar los resultados de la gestión  de la PGN </t>
  </si>
  <si>
    <t xml:space="preserve"> Informe publicado y radicado al congreso</t>
  </si>
  <si>
    <t xml:space="preserve">Todas las Dependencias
</t>
  </si>
  <si>
    <t>La Oficina de Prensa apoya esta acción con el diseño gráfico del informe al Congreso, el cual se presenta entre junio y julio. Se elaboró y publicó en la plataforma Estrategos el informe cualitativo de la Oficina de Prensa, insumo para el informe al Congreso.</t>
  </si>
  <si>
    <t>Archivo PDF Informe cualitativo Oficina de Prensa</t>
  </si>
  <si>
    <t>La Oficina de Planeación coordino la elaboración y publicación del informe al congreso vigencia 2022 II -2023 I</t>
  </si>
  <si>
    <t>Se puede consultar su publicación a través del link: https://www.procuraduria.gov.co/Documents/Agosto%20de%202023/Informe%20Gesti%c3%b3n%20PGN%20al%20Congreso%20%282022%20II%20-%202023%20I%29.pdf</t>
  </si>
  <si>
    <t xml:space="preserve">Se evidencia informe de la gestión de la oficina de prensa correspondiente al primer trimestre de la vigencia 2023. </t>
  </si>
  <si>
    <t>3.2.3</t>
  </si>
  <si>
    <t>Seguimiento a los compromisos con la ciudadanía productos de actividades de diálogo, en el marco de la estrategia de rendición de cuentas</t>
  </si>
  <si>
    <t>Respuesta a los compromisos generados con la ciudadanía en las  actividades de dialogo</t>
  </si>
  <si>
    <t>Equipo líder rendición de cuentas quien solicita la información</t>
  </si>
  <si>
    <t>A DEMANDA</t>
  </si>
  <si>
    <t xml:space="preserve">3.Diálogo de doble vía con la ciudadanía y  grupos de interés </t>
  </si>
  <si>
    <t>3.3.</t>
  </si>
  <si>
    <t>Realizar diálogos ciudadanos con diferentes grupos de interés y ciudadanía en general</t>
  </si>
  <si>
    <t>Diálogos ciudadanos realizados</t>
  </si>
  <si>
    <t>NIVEL CENTRAL
REGIONAL 
PROVINCIAL</t>
  </si>
  <si>
    <t>Procuradurías seleccionadas en la estrategia</t>
  </si>
  <si>
    <t xml:space="preserve">4. Evaluación y Retroalimentación a la Gestión </t>
  </si>
  <si>
    <t>3.4</t>
  </si>
  <si>
    <t xml:space="preserve">Realizar seguimiento a la estrategia rendición de cuentas </t>
  </si>
  <si>
    <t xml:space="preserve">Informes de seguimiento </t>
  </si>
  <si>
    <t xml:space="preserve">Oficina de Control Interno </t>
  </si>
  <si>
    <t xml:space="preserve">La Auditoria al proceso de rendición de Cuentas de la PGN por parte de la Oficina de Control Interno, se encuentra prevista en el PAI para desarrollarse en los meses de septiembre a noviembre del 2023 </t>
  </si>
  <si>
    <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t>
  </si>
  <si>
    <t>El proceso establece  el cumplimiento de los  informes de seguimiento para los meses de septiembre y noviembre, con base en lo programado en su plan de acción. Por lo anterior la evidencia de estos informes se verán reflejadas para el tercer monitoreo PAAC 2023. La OPLA  recomienda la utilización de formatos actualizados, toda vez que el documento Plantilla para formulación del Plan Operativo Anual se encuentra con códigos no vigentes en el SGC.</t>
  </si>
  <si>
    <t>3.4.1</t>
  </si>
  <si>
    <t>Elaborar y publicar el informe con la evaluación de la implementación de la estrategia de la Rendición de Cuentas de la PGN de la vigencia anterior</t>
  </si>
  <si>
    <t xml:space="preserve"> Informe de evaluación de la estrategia de Rendición de Cuentas de la PGN</t>
  </si>
  <si>
    <t xml:space="preserve">Equipo líder rendición de cuentas </t>
  </si>
  <si>
    <t>Componente 4: Atención al Ciudadano</t>
  </si>
  <si>
    <t>1. Estructura Administrativa y Direccionamiento Estratégico</t>
  </si>
  <si>
    <t>4.1</t>
  </si>
  <si>
    <t>Revisar    y actualizar   la      política      de      servicio       al ciudadano y/o cliente en los principales canales de atención para garantizar la calidad y cordialidad en la atención</t>
  </si>
  <si>
    <t>Acta de revisión de la política</t>
  </si>
  <si>
    <t xml:space="preserve">División de Relacionamiento con el Ciudadano </t>
  </si>
  <si>
    <t>La División de Relacionamiento con el Ciudadano  tiene previsto realizar la revisión  de la Política de Atención al Ciudadano  y en el siguiente monitoreo  se reportaran  los avances correspondientes  en la citada actividad</t>
  </si>
  <si>
    <t xml:space="preserve">De acuerdo con lo expuesto por el proceso, La OPLA en su rol de segunda línea de defensa recomienda tener presente la fecha de cumplimiento de la actividad toda vez que su terminación es el 30 de junio de 2023. Es importante que la primera línea en su rol de autocontrol supervise que esta actividad se ejecute en los tiempos establecidos y así evitar incumplimientos de las metas y objetivos propuestos por el proceso. </t>
  </si>
  <si>
    <t xml:space="preserve">2. Fortalecimiento de los Canales de Atención PGN </t>
  </si>
  <si>
    <t>4.2</t>
  </si>
  <si>
    <t>Revisar y actualizar  de ser necesario,  la documentación  relacionada con la atención incluyente en los canales de atención presencial, telefónico y virtual</t>
  </si>
  <si>
    <t>Documentos actualizados y publicados en caso de ser requerida</t>
  </si>
  <si>
    <t>División de Relacionamiento con el Ciudadano</t>
  </si>
  <si>
    <t xml:space="preserve">La División de Relacionamiento con el Ciudadano   se encuentra identificando la documentación que tiene información de la atención incluyente a través de todos los canales de atención y en el  siguiente monitoreo se reportaran los avances correspondientes a la citada actividad. </t>
  </si>
  <si>
    <t xml:space="preserve">Esta actividad se inicia a partir del 01 de junio de 2023; sin embargo, el proceso reporta que se encuentra identificando documentación que tiene que ver con la información de atención incluyente disponibles por los canales de la Procuraduría. La OPLA en su rol de segunda línea de defensa recomienda tener presente los plazos para su ejecución permitiendo fortalecer las medidas de autocontrol en el proceso. </t>
  </si>
  <si>
    <t xml:space="preserve">3.Talento Humano </t>
  </si>
  <si>
    <t>4.3</t>
  </si>
  <si>
    <t>Socializar los procedimientos en los cuales se incluye la ruta establecida para la recepción y manejo de las denuncias por actos de corrupción al interior de la PGN</t>
  </si>
  <si>
    <t>Lista de asistencia, grabaciones o presentación realizada o correo electrónico</t>
  </si>
  <si>
    <t>La División de Relacionamiento con el Ciudadano en el mes de diciembre actualizó sus procedimientos incluyendo la ruta para la atención de denuncias por actos de corrupción y se encuentra estructurando las actividades que  correspondientes a su socialización las cuales se reportaran en el siguiente monitoreo.</t>
  </si>
  <si>
    <t xml:space="preserve">Por la importancia de esta actividad, La OPLA en su rol de segunda línea de defensa recomienda que se socialice en los tiempos establecidos los procedimientos que se construyeron sobre el manejo de denuncias, para que los funcionarios conozcan la ruta a seguir para la recepción y manejo de las denuncias por actos de corrupción al interior de la PGN. </t>
  </si>
  <si>
    <t>4.3.1</t>
  </si>
  <si>
    <t xml:space="preserve">Realizar piloto de evaluación de la oferta de servicios a través de herramienta metodológica </t>
  </si>
  <si>
    <t xml:space="preserve">Piloto ejecutado </t>
  </si>
  <si>
    <t>La División de Relacionamiento con el Ciudadano  en articulación con el Despacho del señor Viceprocurador se encuentra apoyando la realización de algunas actividades en el marco del proyecto denominado ciudadanía visible, el cual incluye el desarrollo de una herramienta metodológica para la evaluación de la oferta de servicios.  Este proyecto se encuentra en estructuración de su etapa contractual y espera que se de inicio en el segundo semestre de 2023. Se realizara solicitud a la oficina de planeación para modificar la final  de esta actividad pues ser tiene contemplado su finalización en junio del 2024</t>
  </si>
  <si>
    <t xml:space="preserve">El proceso señala, que esta actividad se esta realizando en conjunto con el Despacho del Viceprocurador y que a la fecha la etapa de la construcción de la herramienta metodológica para la evaluación de la oferta de servicios se encuentra en alistamiento para su adquisición, el cual se tiene previsto que se desarrolle a partir del segundo semestre de 2023. 
Por otro lado, el proceso solicita modificar la fecha de finalización de esta actividad, contempla su terminación el 30 de junio del 2024. Una vez analizada la solicitud por parte de la OPLA se autoriza la modificación del tiempo de terminación puesto que requiere un proceso de análisis, adquisición y puesta en marcha del proyecto ciudadanía visible. </t>
  </si>
  <si>
    <t>Componente 5: Transparencia y Acceso a la información</t>
  </si>
  <si>
    <t>1. Lineamientos de transparencia Activa</t>
  </si>
  <si>
    <t>5.1</t>
  </si>
  <si>
    <t>Revisar y actualizar la información de la Pagina Web -  con base  en la  Resolución 1519  del 2020</t>
  </si>
  <si>
    <t>Información de la página actualizada</t>
  </si>
  <si>
    <t>NIVEL CENTRAL Y TERRITORIAL</t>
  </si>
  <si>
    <t>Dependencia responsables de reportar información</t>
  </si>
  <si>
    <r>
      <t xml:space="preserve">Durante el primer cuatrimestre del año con corte </t>
    </r>
    <r>
      <rPr>
        <b/>
        <u/>
        <sz val="12"/>
        <color rgb="FFFFFFFF"/>
        <rFont val="Arial"/>
        <family val="2"/>
      </rPr>
      <t xml:space="preserve">15-4-2023 </t>
    </r>
    <r>
      <rPr>
        <b/>
        <sz val="12"/>
        <color rgb="FFFFFFFF"/>
        <rFont val="Arial"/>
        <family val="2"/>
      </rPr>
      <t xml:space="preserve"> la Relatoría ha publicado  </t>
    </r>
    <r>
      <rPr>
        <b/>
        <u/>
        <sz val="12"/>
        <color rgb="FFFFFFFF"/>
        <rFont val="Arial"/>
        <family val="2"/>
      </rPr>
      <t>307</t>
    </r>
    <r>
      <rPr>
        <b/>
        <sz val="12"/>
        <color rgb="FFFFFFFF"/>
        <rFont val="Arial"/>
        <family val="2"/>
      </rPr>
      <t xml:space="preserve"> documentos Misionales (Fallos, Conceptos e Informes); </t>
    </r>
    <r>
      <rPr>
        <b/>
        <u/>
        <sz val="12"/>
        <color rgb="FFFFFFFF"/>
        <rFont val="Arial"/>
        <family val="2"/>
      </rPr>
      <t>44</t>
    </r>
    <r>
      <rPr>
        <b/>
        <sz val="12"/>
        <color rgb="FFFFFFFF"/>
        <rFont val="Arial"/>
        <family val="2"/>
      </rPr>
      <t xml:space="preserve"> Actos Administrativos (Resoluciones Directivas, Circulares, Memorandos) y adicionalmente en el link de Normativa se han seleccionado </t>
    </r>
    <r>
      <rPr>
        <b/>
        <u/>
        <sz val="12"/>
        <color rgb="FFFFFFFF"/>
        <rFont val="Arial"/>
        <family val="2"/>
      </rPr>
      <t>25</t>
    </r>
    <r>
      <rPr>
        <b/>
        <sz val="12"/>
        <color rgb="FFFFFFFF"/>
        <rFont val="Arial"/>
        <family val="2"/>
      </rPr>
      <t xml:space="preserve"> documentos relevantes entre los que se encuentran Normas Generales, Decretos de Salarios y Documentos que tienen que ver con la estructura y con las funciones de la Entidad-</t>
    </r>
    <r>
      <rPr>
        <b/>
        <sz val="12"/>
        <color theme="0"/>
        <rFont val="Arial"/>
        <family val="2"/>
      </rPr>
      <t xml:space="preserve">
"En atención a este aspecto, se realizaron las siguientes acciones:
* se incluyo módulo en la página web con formatos alternativos comprensibles: centro de relevo, contraste para iluminar más la pantalla para personas con discapacidad visual, aumento del tamaño de la fuente. 
*se diseñó el header y foother de la página de acuerdo a las solicitudes de GOV.CO en el home. 
*Actualización permanente de los módulo Participa, Transparencia y servicios a la ciudadanía.
* A la fecha se han publicado 94 documentos en el portal.
"</t>
    </r>
  </si>
  <si>
    <t xml:space="preserve">Reportes SIREL
Registros en Estrategos
Link Normativa/Relatoría página Web
https://www.procuraduria.gov.co/Pages/relatoria.aspx
"https://www.procuraduria.gov.co/Pages/Transparencia.aspx
https://www.procuraduria.gov.co/Pages/participa.aspx
</t>
  </si>
  <si>
    <t xml:space="preserve">Se evidencia la inclusión de normativa establecida en el año 2023 en el link aportado de la página web de la Entidad. por el Grupo de Relatoría. </t>
  </si>
  <si>
    <t>5.2</t>
  </si>
  <si>
    <t xml:space="preserve"> Realizar seguimiento al nivel de implementación de la Ley 1712 de 2014 - Ley de Transparencia y del acceso a la información pública</t>
  </si>
  <si>
    <t>Informe Realizado</t>
  </si>
  <si>
    <t>El Plan de Acción de la Oficina de Control Interno prevé la ejecución del seguimiento a la implementación de la Ley 1712 de 2014 para el mes de noviembre de 2023</t>
  </si>
  <si>
    <t xml:space="preserve">El proceso establece  el cumplimiento del informe para el mes de noviembre, con base en lo programado en su plan de acción. Por lo anterior la evidencia de estos informes se verán reflejadas para el tercer monitoreo PAAC 2023. La OPLA  recomienda la utilización de formatos actualizados, toda vez que el documento Plantilla para formulación del Plan Operativo Anual se encuentra con códigos no vigentes en el SGC. </t>
  </si>
  <si>
    <t>5.3</t>
  </si>
  <si>
    <t>Revisar y actualizar la Pagina Web -  Datos Abiertos de PGN con base  en la  Resolución 1519  del 2020</t>
  </si>
  <si>
    <t>Página actualizada</t>
  </si>
  <si>
    <t>Oficina de  prensa - Dirección  De Apoyo Estratégico, Análisis De Datos E Información</t>
  </si>
  <si>
    <t>https://www.datos.gov.co/browse?q=procuraduria&amp;sortBy=relevance</t>
  </si>
  <si>
    <t xml:space="preserve">Actividad cumplida para el primer cuatrimestre de la vigencia. </t>
  </si>
  <si>
    <t>2. Lineamientos de transparencia Pasiva</t>
  </si>
  <si>
    <t>5.4</t>
  </si>
  <si>
    <t>Actualizar y publicar en la página web institucional y Portal de Datos Abiertos, el Registro de Activos de Información (RAI).</t>
  </si>
  <si>
    <t>Matriz actualizada y publicada</t>
  </si>
  <si>
    <t xml:space="preserve">División de Documentacion </t>
  </si>
  <si>
    <t>3. Instrumentos de Gestión de Información</t>
  </si>
  <si>
    <t>5.5</t>
  </si>
  <si>
    <t>Definir un procedimiento para la actualización y publicación de la información en el sitio web de la entidad</t>
  </si>
  <si>
    <t xml:space="preserve">Procedimiento publicado </t>
  </si>
  <si>
    <t>Oficina de  prensa - Oficina de Planeación</t>
  </si>
  <si>
    <t>La acción de actualización de contenidos en el portal está documentada en el Sistema de Gestión de Calidad bajo el procedimiento CM-P-11.</t>
  </si>
  <si>
    <t>https://www.procuraduria.gov.co/Pages/mapa-procesos.aspx
Archivo PDF 2866 CM- P-11 PUBLICACIÓN DE INFORMACIÓN O
DOCUMENTOS PÚBLICOS EN EL PORTAL WEB</t>
  </si>
  <si>
    <t>Se actualizo el procedimiento GESTIÓN DE CONTENIDOS EN
MEDIOS DIGITALES - CM-P-02</t>
  </si>
  <si>
    <t>Se puede consultar el procedimiento actualizado a través del link: https://apps.procuraduria.gov.co/portal/media/file/modulo_calidad/mapa_proceso//2856_CM_P_02%20GESTI%C3%93N%20DE%20CONTENIDOS%20EN%20MEDIOS%20DIGITALES.pdf</t>
  </si>
  <si>
    <t>5.6</t>
  </si>
  <si>
    <t>Desarrollar contenidos periodísticos sobre la gestión institucional para ser divulgados como boletines de prensa.</t>
  </si>
  <si>
    <t>Boletines publicados</t>
  </si>
  <si>
    <t>Oficina de  Prensa</t>
  </si>
  <si>
    <t>"La Oficina de Prensa a diario publica en los diferentes canales (portal web y redes sociales) información relacionada con la gestión institucional, de enero a marzo de la vigencia, se registran las siguientes cifras :
*415 boletines de prensa publicados en el portal web
*908 publicaciones realizadas en redes sociales."</t>
  </si>
  <si>
    <t>https://www.procuraduria.gov.co/Pages/Inicio.aspx
https://twitter.com/PGN_COL
https://es-la.facebook.com/PGNCOL/
https://www.youtube.com/c/PGNCUENTAOFICIAL
https://www.instagram.com/procuraduria/</t>
  </si>
  <si>
    <t>4. Criterio Diferencial de Accesibilidad</t>
  </si>
  <si>
    <t>5.7</t>
  </si>
  <si>
    <t>Revisar y adecuar el sitio web para el acceso a ciudadanos en formatos alternativos comprensibles</t>
  </si>
  <si>
    <t xml:space="preserve">Página web actualizada </t>
  </si>
  <si>
    <t>La Procuraduría cuenta con informe de Accesibilidad del portal institucional, según los requerimientos del Anexo Técnico 1 “Directrices de accesibilidad web”, de la Resolución No. 1519 de 2020. Dando cumplimiento a los criterios de accesibilidad y usabilidad de la normatividad vigente, la página web de la PGN  cuenta con  centro de relevo, contraste para iluminar más la pantalla para personas con discapacidad visual, aumento del tamaño de la fuente y videos subtitulados.</t>
  </si>
  <si>
    <t>https://www.procuraduria.gov.co/Pages/Transparencia.aspx</t>
  </si>
  <si>
    <t xml:space="preserve">Se evidencia el contraste para iluminar más la pantalla para personas con discapacidad visual, aumento del tamaño de la fuente y videos subtitulados, con base en el link  establecido como evidencia. </t>
  </si>
  <si>
    <t>5. Monitoreo del Acceso a la Información Pública</t>
  </si>
  <si>
    <t>5.8</t>
  </si>
  <si>
    <t xml:space="preserve">Realizar informe de cumplimiento sobre la atención prestada de acuerdo con las normas legales vigentes en cada uno de los  canales de atención de la  PGN  </t>
  </si>
  <si>
    <t>Informes  semestral publicados y socializados en el comité de control interno</t>
  </si>
  <si>
    <t xml:space="preserve">Oficina de control interno </t>
  </si>
  <si>
    <t>Los informes semestrales de evaluación de las PQRSDF a cargo de la Oficina de Control Interno se encuentran programados Enel PAI 2023 de la OCI para elaborarse en los meses de mayo y noviembre de 2023</t>
  </si>
  <si>
    <t xml:space="preserve">El proceso establece  el cumplimiento de informes semestrales, con base en lo programado en su plan de acción. Por lo anterior la evidencia de estos informes se verán reflejadas para el segundo monitoreo PAAC 2023. La OPLA  recomienda la utilización de formatos actualizados, toda vez que el documento Plantilla para formulación del Plan Operativo Anual se encuentra con códigos no vigentes en el SGC. </t>
  </si>
  <si>
    <t>5.9</t>
  </si>
  <si>
    <t>Revisar cumplimiento del deber de recopilación en cada dependencia misional de acuerdo con las normas legales vigentes”</t>
  </si>
  <si>
    <t>Informes trimestrales y semestral publicados en On Drive y socializados con el comité del Grupo de Relatoría</t>
  </si>
  <si>
    <t>Coordinación del Grupo de Relatoría</t>
  </si>
  <si>
    <t>Cuadro de documentos enviados y de consolidación de revisión de dependencias que manifestaron no tener relevantes</t>
  </si>
  <si>
    <t>Cuadro Recopilación por Dependencias</t>
  </si>
  <si>
    <t xml:space="preserve">Se evidencia cuadro de control  aportado por el Grupo de Relatoría , sin embargo la evidencia refiere a informes trimestrales y semestral. </t>
  </si>
  <si>
    <t>Componente 6: Iniciativas Adicionales</t>
  </si>
  <si>
    <t xml:space="preserve">1. Consolidación, fortalecimiento y robustecimiento del equipo transformador integro. </t>
  </si>
  <si>
    <t>6.1</t>
  </si>
  <si>
    <t>Divulgar y Socializar el Código de Integridad de la procuraduría General de la Nación mediante los conversatorios éticos a todos los funcionarios.</t>
  </si>
  <si>
    <t>TODAS LAS DEPENDENCIAS</t>
  </si>
  <si>
    <t xml:space="preserve">Las diferentes dependencias llevaron a cabo la realización del  conversatorio ético al interior de la oficina de planeación </t>
  </si>
  <si>
    <t>Se anexan listado de asistencia, actas o presentaciones realizadas</t>
  </si>
  <si>
    <t>Se anexa lista de asistencia y presentación realizada</t>
  </si>
  <si>
    <t xml:space="preserve">Se logró un total de 136 reportes de  cumplimiento de las 160 dependencias entre el nivel central, regional, provincial y distrital habilitadas para reportar.  </t>
  </si>
  <si>
    <t>6.1.1</t>
  </si>
  <si>
    <t>Promover los temas de integridad pública en los espacios de inducción y reinducción a empleados de la Procuraduría General, a nivel regional y central</t>
  </si>
  <si>
    <t xml:space="preserve">División de Talento Humano
</t>
  </si>
  <si>
    <t>La Socialización del Código de integridad de la PGN está liderada por la Delegada con Funciones Mixtas 10: Para La Moralidad y Transparencia Pública.
Se convocó y organizo dos actividades Sembrando PGN, para los días 25 de enero y 28 de marzo de 2023, con la participación de varias dependencias de la entidad dentro entre ellas la Delegada con Funciones Mixtas 10: Para La Moralidad y Transparencia Pública, quienes trataron el tema Código Integridad y Buen Trato – La clave del servidor público y  el tema Código Integridad y Buen Trato – La clave del servidor público. 
Se realizó el 31 de marzo con participación de los funcionarios del IEMP en conversatorio ético respectivo, con actividad que  ejerció la interacción de cada uno</t>
  </si>
  <si>
    <t>Agenda
Lista de asistencia
Fotos 
Invitación</t>
  </si>
  <si>
    <t xml:space="preserve">Actividad cumplida. Se evidencia agenda  y listado de inscripción al  conversatorio ético Sembrando PGN. </t>
  </si>
  <si>
    <t>3.  Medición de la apropiación de la Cultura Íntegra PGN</t>
  </si>
  <si>
    <t>6.2</t>
  </si>
  <si>
    <t xml:space="preserve">Sensibilizar a los Gestores  designados para la  construcción y reporte  del PAAC   a través de (3 ) Mesas de trabajo
</t>
  </si>
  <si>
    <t>El 12 de abril de 2023, se realizó socialización con los lineamientos para el reporte del PAAC</t>
  </si>
  <si>
    <t xml:space="preserve">Listado de asistencia, grabación y presentación realizada   
 Primer Monitoreo Plan Anticorrupción y Atención al ciudadano – PAAC 2023 – Nivel Central-20230412_093340-Grabación de la reunión.mp4 </t>
  </si>
  <si>
    <t>El 14 de agosto de 2023, se realizó socialización con los lineamientos para el II reporte PAAC -2023</t>
  </si>
  <si>
    <t>Se puede consultar la grabación a través del siguiente Link: https://procuraduriagovco-my.sharepoint.com/:v:/g/personal/e-acarabano_procuraduria_gov_co/EYteasQ5FJpGrUZJcphmEIIB0sV4clkt6KDC0aI2Gp6tyg
Adicional se anexa presentación y listado de asistencia.</t>
  </si>
  <si>
    <t>Actividad cumplida. Se evidencia  el desarrollo y socialización para e reporte PAAC</t>
  </si>
  <si>
    <t>MACROPROCESO</t>
  </si>
  <si>
    <t>PROCESOS</t>
  </si>
  <si>
    <t>TIPOLOGÍA DEL RIESGO</t>
  </si>
  <si>
    <t>SOLIDEZ DE CONTROLES</t>
  </si>
  <si>
    <t>PROBABIIDAD</t>
  </si>
  <si>
    <t>ZONA DE RIESGO</t>
  </si>
  <si>
    <t>OPCIÓN DE MANEJO</t>
  </si>
  <si>
    <t>Apoyo</t>
  </si>
  <si>
    <t>Seleccione un proceso</t>
  </si>
  <si>
    <t>DÉBIL</t>
  </si>
  <si>
    <t>BAJO</t>
  </si>
  <si>
    <t>DIARIO</t>
  </si>
  <si>
    <t>Probabilidad</t>
  </si>
  <si>
    <t>Impacto</t>
  </si>
  <si>
    <t>Estratégico</t>
  </si>
  <si>
    <t>Direccionamiento y planeación institucional</t>
  </si>
  <si>
    <t>Piratería</t>
  </si>
  <si>
    <t>SEMANAL</t>
  </si>
  <si>
    <t>Insignificante</t>
  </si>
  <si>
    <t>Menor</t>
  </si>
  <si>
    <t>Moderado</t>
  </si>
  <si>
    <t>Mayor</t>
  </si>
  <si>
    <t>Catastrófico</t>
  </si>
  <si>
    <t>Evaluación y Control</t>
  </si>
  <si>
    <t>CATASTRÓFICO</t>
  </si>
  <si>
    <t>ALTO</t>
  </si>
  <si>
    <t>Evitar</t>
  </si>
  <si>
    <t>Casi seguro</t>
  </si>
  <si>
    <t>Alto</t>
  </si>
  <si>
    <t>Extremo</t>
  </si>
  <si>
    <t>Misional</t>
  </si>
  <si>
    <t>Tecnologías de la Información</t>
  </si>
  <si>
    <t>EXTREMO</t>
  </si>
  <si>
    <t>Aceptar</t>
  </si>
  <si>
    <t>BIMENSUAL</t>
  </si>
  <si>
    <t>Probable</t>
  </si>
  <si>
    <t>Comunicaciones</t>
  </si>
  <si>
    <t>CASI SEGURO</t>
  </si>
  <si>
    <t>Posible</t>
  </si>
  <si>
    <t>Bajo</t>
  </si>
  <si>
    <t>Conocimiento e innovación</t>
  </si>
  <si>
    <t>Improbable</t>
  </si>
  <si>
    <t>Rara vez</t>
  </si>
  <si>
    <t>Intervención</t>
  </si>
  <si>
    <t>Control Interno Disciplinario</t>
  </si>
  <si>
    <t>Jurídica</t>
  </si>
  <si>
    <t>Relatoría</t>
  </si>
  <si>
    <t>Atención al ciudadano</t>
  </si>
  <si>
    <t>Mejoramiento continuo</t>
  </si>
  <si>
    <t>https://www.procuraduria.gov.co/Pages/informes-gestion-evaluacion-auditoria.aspx
https://www.procuraduria.gov.co/Documents/Mayo%202023/PRIMER%20SEGUIMIENTO%20AL%20PAAC%20Y%20A%20LOS%20RIESGOS%20DE%20CORRUPCI%c3%93N%202023%20%281%29.pdf</t>
  </si>
  <si>
    <t xml:space="preserve">La Auditoria al proceso de rendición de Cuentas de la PGN por parte de la Oficina de Control Interno, se encuentra prevista en el PAI para culminarse en el mes de noviembre de 2023 </t>
  </si>
  <si>
    <t>https://procuraduriagovco.sharepoint.com/:x:/r/sites/MonitoreoRiesgos-PGN/_layouts/15/Doc.aspx?sourcedoc=%7B400FD774-DEC4-44F9-B68F-179E92A90DDC%7D&amp;file=PAI%20OCI%202023_%20A%2031%20DE%20%20JULIO.xlsx&amp;action=default&amp;mobileredirect=true</t>
  </si>
  <si>
    <t>https://procuraduriagovco.sharepoint.com/sites/MonitoreoRiesgos-PGN/Documentos%20compartidos/Forms/AllItems.aspx?ga=1&amp;id=%2Fsites%2FMonitoreoRiesgos%2DPGN%2FDocumentos%20compartidos%2FMONITOREO%20PAAC%202023%2FSEGUNDO%20MONITOREO%2FCOMPONENTES%202%20AL%206%2FNIVEL%20CENTRAL%2F4%2E%20PROCESO%20DE%20EVALUACI%C3%93N%20Y%20CONTROL%2F17%2E%20EVALUACI%C3%93N%20INSTITUCIONAL%2FEVIDENCIA%20COMPONENTE%205%2E8&amp;viewid=af3ede3b%2D43b3%2D4a56%2Da5cf%2D2ea2d7c185d2</t>
  </si>
  <si>
    <t>Actividad Cumplida. Según concepto adjunto del DAFP, la PGN no tiene tramites, sino que cuenta con una consulta de Acceso a la Información Pública que es el Certificado de Antecedentes, esto en concordancia con lo establecido en la Ley 1712 de 2014, en el artículo 6 del Decreto 2106 de 2019 y en el artículo 15 de la Ley 2052 de 2020.</t>
  </si>
  <si>
    <t>"Actividad Cumplida. Según concepto adjunto del DAFP, la PGN no tiene tramites, sino que cuenta con una consulta de Acceso a la Información Pública que es el Certificado de Antecedentes, esto en concordancia con lo establecido en la Ley 1712 de 2014, en el artículo 6 del Decreto 2106 de 2019 y en el artículo 15 de la Ley 2052 de 2020. Ahora bien, debido a esta información, las actividades 2.2 – 2.3 y 2.4  se dan por CUMPLIDAS con las mesas técnicas (se adjuntan evidencias de las mismas) realizadas con el DAFP para el cargue de esta consulta en el SUIT, la cual ya se llevó a cabo y se puede consultar en:
Link: https://visorsuit.funcionpublica.gov.co/auth/visor?fi=85748"</t>
  </si>
  <si>
    <t>"Actividad Cumplida. Según concepto adjunto del DAFP, la PGN no tiene tramites, sino que cuenta con una consulta de Acceso a la Información Pública que es el Certificado de Antecedentes, esto en concordancia con lo establecido en la Ley 1712 de 2014, en el artículo 6 del Decreto 2106 de 2019 y en el artículo 15 de la Ley 2052 de 2020.  Ahora bien, debido a esta información, las actividades 2.2 – 2.3 y 2.4  se dan por CUMPLIDAS con las mesas técnicas (se adjuntan evidencias de las mismas) realizadas con el DAFP para el cargue de esta consulta en el SUIT, la cual ya se llevó a cabo y se puede consultar en:
Link: https://visorsuit.funcionpublica.gov.co/auth/visor?fi=85748"</t>
  </si>
  <si>
    <t>No aplica por periodicidad</t>
  </si>
  <si>
    <t xml:space="preserve">Esta actividad esta programada para dar finalización en el último trimestre. </t>
  </si>
  <si>
    <t xml:space="preserve">Estos espacios se desarrollan en el ultimo trimestre de la vigencia. </t>
  </si>
  <si>
    <t>Actividad Cumplida. La Estrategia de Rendición de Cuentas se encuentra publicada en el siguiente link: 
 https://www.procuraduria.gov.co/Pages/rendicion-de-cuentas-pgn.aspx</t>
  </si>
  <si>
    <t>La evidencia se encuentra publicada en el siguiente link:  https://www.procuraduria.gov.co/Pages/rendicion-de-cuentas-pgn.aspx</t>
  </si>
  <si>
    <t xml:space="preserve">Estos espacios de diálogos se desarrollan en el ultimo trimestre de la vigencia. </t>
  </si>
  <si>
    <t>Se realizo informe y se publico en la pagina web relacionado con la evaluación de la estrategia de Rendición de Cuentas de la PGN</t>
  </si>
  <si>
    <t xml:space="preserve">No aplica </t>
  </si>
  <si>
    <t xml:space="preserve">La División de Relacionamiento con el apoyo de SGC actualizó los procedimientos  de los 4 canales de atención  el 17 de julio de 2023, en ellos se tuvo en cuenta el tema de inclusión. Se adjunta link SGC </t>
  </si>
  <si>
    <t xml:space="preserve">Proceso Canal Presencial  
https://apps.procuraduria.gov.co/portal/media/file/modulo_calidad/mapa_proceso//1344_AC-P-02.%20RADICACI%C3%93N%20Y%20ASIGNACI%C3%93N%20DE%20PQRSDF%20MEDIANTE%20CANAL%20PRESENCIAL.pdf 
Canal virtual  
https://apps.procuraduria.gov.co/portal/media/file/modulo_calidad/mapa_proceso//3346_AC-P-06%20RADICACI%C3%93N%20Y%20ASIGNACI%C3%93N%20DE%20PQRSDF%20MEDIANTE%20CANAL%20VIRTUAL.pdf 
Canal telefónico  
https://apps.procuraduria.gov.co/portal/media/file/modulo_calidad/mapa_proceso//3384_AC-P-03%20RADICACI%C3%93N%20Y%20ASIGNACI%C3%93N%20DE%20PQRSDF%20MEDIANTE%20CANAL%20TELEF%C3%93NICO.pdf 
LENGUAS DE SEÑAS  
https://www.procuraduria.gov.co/atencion-ciudadano/Pages/portafolio-servicios-lengua-senas-colombiana.aspx 
 LENGUAS NATIVAS  
https://www.procuraduria.gov.co/atencion-ciudadano/Pages/portafolio-servicios-lenguas-nativas.aspx </t>
  </si>
  <si>
    <t>La División de Relacionamiento con el Ciudadano  mediante correo  electrónico de fecha  Julio 25 de 2023  socializó a todos los funcionarios de la Dependencia los procedimientos actualizados el 17  de julio/23 en los que se incluye el trámite de las denuncias por actos de corrupción</t>
  </si>
  <si>
    <t xml:space="preserve">De acuerdo al avance presentado  por el Grupo de Cooperación Internacional  en conjunto con el Despacho del señor Viceprocurador y con el apoyo de la División de Relacionamiento con el Ciudadano  en el marco   del proyecto Juntos por la Transparencia, se informó que la entrega de este producto se tiene  prevista para  la vigencia 2024.
Se solicita ajustar la fecha  de finalización a Diciembre de 2024 </t>
  </si>
  <si>
    <t xml:space="preserve">Se aporta correo electrónico  como evidencia de la socialización </t>
  </si>
  <si>
    <t>No aplica</t>
  </si>
  <si>
    <t>La Oficina de Prensa como administrador funcional del sitio web ha publicado entre abril y julio 135 documentos, mayoritariamente en los módulos Participa, Transparencia y Acceso a Información Pública y Atención y servicios para la Ciudadanía. ; sin embargo el sitio es actualizado a diario con la información noticiosa sobre la gestión de la entidad; adicionalmente, se realizaron dos actualizaciones en la sección de Datos Abiertos.</t>
  </si>
  <si>
    <t>https://www.datos.gov.co/browse?q=procuraduria&amp;sortBy=relevance
https://www.procuraduria.gov.co/Pages/Inicio.aspx
https://www.procuraduria.gov.co/Pages/datos-abiertos.aspx 
Archivo PDF CM_F_03 formato publicaciones en el portal</t>
  </si>
  <si>
    <t>Link Transparencia y Acceso a la Información Pública​​. /7. Datos Abiertos. / 7.1 Instrumentos de gestión de la información​. /1, Registro de activos de Información</t>
  </si>
  <si>
    <t>"La matriz se encuentra actualizada y publicada en la página web de la entidad. 
Su actualización se realiza anualmente."</t>
  </si>
  <si>
    <t>"La Oficina de Prensa, a diario,  publica en los diferentes canales (portal web y redes sociales) información relacionada con la gestión institucional, de abril a julio de la vigencia, se registran las siguientes cifras :
*592 boletines de prensa publicados en el portal web
*1.628 publicaciones realizadas en redes sociales.
*481 contenidos audiovisuales producidos acerca de la gestión institucional.
Más datos de la gestión de la Oficina de Prensa se encuentran registrados en Straegos.</t>
  </si>
  <si>
    <t xml:space="preserve">https://www.procuraduria.gov.co/Pages/Inicio.aspx
https://twitter.com/PGN_COL
https://es-la.facebook.com/PGNCOL/
https://www.youtube.com/c/PGNCUENTAOFICIAL
https://www.instagram.com/procuraduria/
https://www.threads.net/@procuraduria </t>
  </si>
  <si>
    <t>Conforme a las evidencias aportadas se puede corroborar el avance de la actividad</t>
  </si>
  <si>
    <t>Conforme a las evidencias aportadas se puede corroborar el avance de la actividad: procedimiento CM- P-11 PUBLICACIÓN DE INFORMACIÓN O
DOCUMENTOS PÚBLICOS EN EL PORTAL WEB publicado en el SGC - página web de la Entidad. "</t>
  </si>
  <si>
    <t>Actividad cumplida en el I cuatrimestre</t>
  </si>
  <si>
    <t xml:space="preserve">División de Gestión Humana: 
A través de los conversatorios éticos realizados dentro de la División de Gestión Humana se  da a conocer el código de integridad a los servidores de la División.
  Se convocó y organizo dos actividades Sembrando PGN, para los días 24 y 25 de mayo y 2 y 3 de agosto de 2023, con la participación de varias dependencias de la entidad. </t>
  </si>
  <si>
    <t>División de Gestión Humana: 
Informe  conversatorios éticos División de  Gestión Humana, 
* Agenda
*Lista de asistencia
*Fotos 
Invitación</t>
  </si>
  <si>
    <t xml:space="preserve">
Se incluyó  en el botón de Transparencia y Atención al Ciudadano el numeral #7 de Datos abiertos.
* Se actualizó el micrositio Datos Abiertos con los documentos de la entidad y los enlaces a la página datos.gov.co, de acuerdo a la Ley de Transparencia-1712 de 2014, artículo 6, literal j.
"</t>
  </si>
  <si>
    <t>ACTIVIDAD CUMPLIDA 100%</t>
  </si>
  <si>
    <t>Se evidencia la publicación del monitoreo del I cuatrimestre de la vigencia 2023.
La OPLA en su rol de segunda línea de defensa recomienda mantener las estrategias de autocontrol que se han establecido al interior del proceso. 
ACTIVIDAD EN PROCESO 67%</t>
  </si>
  <si>
    <t>Se evidencia realizó el primer seguimiento a los riesgos de corrupción 2023.
La OPLA en su rol de segunda línea de defensa recomienda mantener las estrategias de autocontrol que se han establecido al interior del proceso. 
ACTIVIDAD EN PROCESO 67%</t>
  </si>
  <si>
    <t>Se evidencia estrategia publicada.
ACTIVIDAD CUMPLIDA 100%</t>
  </si>
  <si>
    <t>Se evidencia publicación del Informe.
ACTIVIDAD CUMPLIDA 100%</t>
  </si>
  <si>
    <t>El proceso establece  el cumplimiento de los  informes de seguimiento para los meses de septiembre y noviembre, con base en lo programado en su plan de acción. Por lo anterior la evidencia de estos informes se verán reflejadas para el tercer monitoreo PAAC 2023.
ACTIVIDAD SIN INICIAR 0%</t>
  </si>
  <si>
    <t>Se dio cumplimiento  a la mesa técnica el día 26 de abril de la presente vigencia, luego se evidencia que tuvo lugar otra reunión en el mes de septiembre.
ACTIVIDAD CUMPLIDA - de manera inoportuna 100%</t>
  </si>
  <si>
    <t>Se dio cumplimiento a la publicación del informe en el mes de agosto de la presente vigencia.
ACTIVIDAD CUMPLIDA - de manera inoportuna 100%</t>
  </si>
  <si>
    <t>Consultado el link, se evidencia la actualización descrita.
ACTIVIDAD CUMPLIDA 100%</t>
  </si>
  <si>
    <t>Se evidencia la socialización realizada.
ACTIVIDAD CUMPLIDA 100%</t>
  </si>
  <si>
    <t>No se observa avance en la ejecución de la actividad y conforme a lo manifestado por el responsable, se recomienda adelantar la gestión de modificación conforme al procedimiento establecido.
ACTIVIDAD SIN INICIAR 0%</t>
  </si>
  <si>
    <t>El proceso establece  el cumplimiento del informe para el mes de noviembre, con base en lo programado en su plan de acción. Por lo anterior la evidencia de estos informes se verán reflejadas para el tercer monitoreo PAAC 2023.
ACTIVIDAD SIN INICIAR 0%</t>
  </si>
  <si>
    <t>Se puede verificar la actualización del procedimiento.
ACTIVIDAD CUMPLIDA 100%</t>
  </si>
  <si>
    <t>Con las evidencias aportadas se observa cumplimiento en la ejecución de la actividad.
ACTIVIDAD EN PROCESO 100%</t>
  </si>
  <si>
    <t>Actividad cumplida para el segundo cuatrimestre de la vigencia .
ACTIVIDAD EN PROCESO 67%</t>
  </si>
  <si>
    <t>La oficina de Control Interno en el mes de mayo de 2023 realizó el primer seguimiento a los riesgos de corrupción 2023. Así mismo en cada una de las auditorias llevadas a cabo en el segundo cuatrimestre de 2023 se han evaluado los riesgos y la efectividad de los controles en las dependencias o procesos auditados. Los informes se encuentran publicados en el link de transparencia de la entidad, numerales 4.7 y 4.8</t>
  </si>
  <si>
    <t>"Mesa Técnica (se adjuntan evidencias de las mismas) realizadas con el DAFP para el cargue de esta consulta en el SUIT, la cual ya se llevó a cabo y se puede consultar en:
Link: https://visorsuit.funcionpublica.gov.co/auth/visor?fi=85748"</t>
  </si>
  <si>
    <t>La evidencia se puede consultar en el siguiente Link: https://visorsuit.funcionpublica.gov.co/auth/visor?fi=85748</t>
  </si>
  <si>
    <t>Conforme a las evidencias y monitoreo realizado por el Líder del proceso, esta actividad se dará por cumplida, ya que al determinar que no se tienen tramites en la Entidad, esta no se llevará a cabo.
ACTIVIDAD CUMPLIDA 100%</t>
  </si>
  <si>
    <t>Conforme a la periodicidad, no aplica para este monitoreo.
ACTIVIDAD SIN INICIAR 0%</t>
  </si>
  <si>
    <t>Se puede consultar a través del link: https://www.procuraduria.gov.co/Documents/Agosto%20de%202023/Informe%20de%20la%20estrategia%20de%20RC%202022.pdf</t>
  </si>
  <si>
    <t>La Oficina de Prensa como administrador funcional del sitio web ha publicado entre abril y julio 135 documentos, mayoritariamente en los módulos Participa, Transparencia y Acceso a Información Pública y Atención y servicios para la Ciudadanía. ; sin embargo el sitio es actualizado a diario con la información noticiosa sobre la gestión de la entidad.
Durante el segundo cuatrimestre del año con corte 15 de agosto de 2023, la Relatoría ha publicado 334 documentos misionales (Fallos, conceptos e informes); 68 Actos Administrativos (Resoluciones, Directivas, Circulares etc.) y se han seleccionado 21 documentos para Normativa, entre los que se encuentran Normas Generales, Decretos de salarios y documentos que tienen que ver con la estructura y funciones de la entidad</t>
  </si>
  <si>
    <t>https://www.procuraduria.gov.co/Pages/participa.aspx
https://www.procuraduria.gov.co/Pages/Transparenci.aspx
https://www.procuraduria.gov.co/atencion-ciudadano/Pages/default.aspx
Archivo PDF CM_F-03 formato publicaciones en porta
Reporte SIREL-SIM
Registros en Estrategos
Link Normativa Web Relatoría</t>
  </si>
  <si>
    <t>"El 30 de mayo de 2023, la Oficina de Control Interno solicitó la publicación del Informe de seguimiento a la atención del trámite de peticiones, quejas, reclamos, sugerencias y
denuncias y felicitaciones
 (PQRSDF), el cual se encuentra publicado en el link de Transparencia de la PGN numeral 4.10. https://www.procuraduria.gov.co/Documents/Junio%202023/PQR.pdf"-</t>
  </si>
  <si>
    <t>Se evidencia la publicación del informe de seguimiento  a la atención del trámite de peticiones, quejas, reclamos, sugerencias y
denuncias y felicitaciones
 (PQRSDF)
La OPLA en su rol de segunda línea de defensa recomienda mantener las estrategias de autocontrol que se han establecido al interior del proceso. 
ACTIVIDAD EN EJECUCIÓN 50%</t>
  </si>
  <si>
    <t xml:space="preserve">Se adjunta cuadros informe de seguimiento que se descargan de one drive y de acuerdo con observación de la Oficina  Control Interno se adjunta Acta de comité de Relatoría </t>
  </si>
  <si>
    <t>Con las evidencias aportadas se evidencia cumplimento en la ejecución de la actividad.
ACTIVIDAD EN EJECUCIÓN 50%</t>
  </si>
  <si>
    <t>De acuerdo a la programación no aplica para este monitoreo
ACTIVIDAD SIN INICIAR 0%</t>
  </si>
  <si>
    <t xml:space="preserve">Se logró un total de 122 reportes de  cumplimiento de las 186 dependencias entre el nivel central, regional, provincial y distrital habilitadas para reportar.  </t>
  </si>
  <si>
    <t>Por periodicidad, no aplica para este monitoreo
ACTIVIDAD SIN INICIAR 0%</t>
  </si>
  <si>
    <t>Se adjunta acta de Fecha 21/02/2023 mediante la cual se realizò la revisiòn de la polìtica de tenciòn al ciudadano quedando de esta manera cumplida la actividad.</t>
  </si>
  <si>
    <t>Se anexa acta con la revisión.</t>
  </si>
  <si>
    <t>Revisada la evidencia aportada por el responsable del proceso, se evidencia cumplimiento de la misma,
ACTIVIDAD CUMPLIDA 100%</t>
  </si>
  <si>
    <t>Se realizo informe correspondiente al II monitoreo del PAAC</t>
  </si>
  <si>
    <t xml:space="preserve">Se anexa informe realizado </t>
  </si>
  <si>
    <t>La Oficina de Control Interno en el mes de SEPTIEMBRE de 2023 realizó el segundo seguimiento a los riesgos de corrupción 2023. Asi mismo en cada una de las auditorias llevadas a cabo en el tercer cuatrimestre de 2023 se han evaluado los riesgos y la efectividad de los controles en las dependencias o procesos auditados. Los informes se encuentran publicados en el link de transparencia de la entidad, numerales 4.7 y 4.8</t>
  </si>
  <si>
    <t>"Los informes de auditoria de la OCI se encuentran publicados en el siguiente enlace: https://www.procuraduria.gov.co/Pages/informes-gestion-evaluacion-auditoria.aspx.
De igual manera se adjunta como evidencia el informe del seguimiento a los riesgos de gestión y de corrupción asi como al PAAC 2023 segundo cuatrimestre"</t>
  </si>
  <si>
    <t>Seguimiento del tercer cuatrimestre se realizó la capacitación sobre participación ciudadana rendición de cuentas dictada por el Departamento Administrativo de la Función Pública.</t>
  </si>
  <si>
    <t>Listado de funcionarios capacitados - Grabación y presentación</t>
  </si>
  <si>
    <t>Seguimiento del tercer cuatrimestre se realizó el informe de la audiencia pública de rendición de cuentas y se encuentra publicado en el botón participa de rendición de cuentas.</t>
  </si>
  <si>
    <t xml:space="preserve">Informes publicados  en la Página  Web de la PGN: https://www.procuraduria.gov.co/Documents/Octubre%202023/Informe%20memorias%20evento%20Rendición%20de%20Cuentas%202022%20-PGN%20%281_1%29.pdf </t>
  </si>
  <si>
    <t>Conforme a las evidencias y monitoreo realizado por el Líder del proceso, esta actividad se dará por cumplida,
ACTIVIDAD CUMPLIDA 100%</t>
  </si>
  <si>
    <t>Conforme a las evidencias y monitoreo realizado por el Líder del proceso, esta actividad se dará por cumplida, 
ACTIVIDAD CUMPLIDA 100%</t>
  </si>
  <si>
    <t xml:space="preserve">Informe memorias evento rendición de cuentas: https://www.procuraduria.gov.co/Documents/Octubre%202023/Informe%20memorias%20evento%20Rendición%20de%20Cuentas%202022%20-PGN%20%281_1%29.pdf </t>
  </si>
  <si>
    <t>Se realizó seguimiento del tercer cuatrimestre se realizó no quedaron compromisos en el espacio de diálogo bajo la metodología de Audiencia Pública de Rendición de cuentas.</t>
  </si>
  <si>
    <t>La procuraduría adelanto diferentes  eventos en los que ha realizado diálogos con la ciudadanía incluyendo la  Audiencia Pública de Rendición de cuentas.</t>
  </si>
  <si>
    <t>Consultar documento Estrategia rendición de cuentas 2023 PGN y relación de espacios de diálogo: https://www.procuraduria.gov.co/Pages/rendicion-de-cuentas-2023.aspx</t>
  </si>
  <si>
    <t>La oficina de Control Interno en el mes de NOVIEMBRE de 2023 realizó la Auditoria Interna de Gestión al Proceso de Rendición de Cuentas PGN 2022-2023. Se adjunta el informe de auditoria.</t>
  </si>
  <si>
    <t>Como evidencia se adjunta el Informe de Auditoria el cual se encuentra publicado en el siguiente enlace  https://www.procuraduria.gov.co/Documents/Noviembre%202023/3166_EI-F-14%20INFORME%20EJECUTIVO%20DE%20AUDITORIA_.pdf</t>
  </si>
  <si>
    <t>Actividad cumplida en el monitoreo de agosto</t>
  </si>
  <si>
    <t xml:space="preserve">Actividad Cumplida. Se realizó la Actualización de la Politica de Atención al Ciudadano  la cual  fue aprobada el 1 de diciembre de 2023  mediante Cómite Institucional  realizado con la alta dirección </t>
  </si>
  <si>
    <t>Se anexa docuemnto actualizado</t>
  </si>
  <si>
    <t>Acctividad cumplidad en el mes de julio de 2023</t>
  </si>
  <si>
    <t xml:space="preserve">"De acuerdo al avance presentado  por el Grupo de Cooperación Internacional  en conjunto con el Despacho del señor Viceprocurador y con el apoyo de la División de Relacionamiento con el Ciudadano  en el marco   del proyecto Juntos por la Transparencia, se viene adelantandoo el proeyecto </t>
  </si>
  <si>
    <t>Se anexa el adelanto presentado en el proyecto</t>
  </si>
  <si>
    <t>ACTIVIDAD INCUMPLIDA</t>
  </si>
  <si>
    <t>La Oficina de Prensa como administrador funcional del sitio web ha publicado un total acumulado de  426 documentos, mayoritariamente en los módulos Participa,  Datos Abiertos, Transparencia y Acceso a Información Pública y Atención y servicios para la Ciudadanía; sin embargo el sitio es actualizado a diario con la información noticiosa sobre la gestión de la entidad y a la fecha se han publicado 1.589 boletines de prensa. Adicionalmente se da cumplimiento a lo establecido en la “Guía básica de estilo, especificaciones y lineamientos de usabilidad y accesibilidad de la página web institucional", que atiende lo recomendado en la Resolución 1519 de 2020 del MinTic.</t>
  </si>
  <si>
    <t>"https://www.procuraduria.gov.co/Pages/participa.aspx
https://www.procuraduria.gov.co/Pages/Transparenci.aspx
https://www.procuraduria.gov.co/atencion-ciudadano/Pages/default.aspx
Archivo PDF CM_F-03 formato publicaciones en portal
 Documento PDF Guía básica de estilo, especificaciones y lineamientos de usabilidad y accesibilidad de la página web institucional"""</t>
  </si>
  <si>
    <t>Se Evidencia cumplimiento en la ejecución de la actividad.
ACTIVIDAD EN PROCESO 67%</t>
  </si>
  <si>
    <t>LA OFICINA DE CONTROL INTERNO EN EL MES DE NOVIEMBRE DE 2023 realizó  SEGUIMIENTO al cumplimiento de la LEY DE TRANSPARENCIA Y ACCESO A LA INFORMACIÓN PÚBLICA, EN LA PROCURADURÍA GENERAL DE LA NACIÓN LEY 1712 DE 2014. Como evidencia se adjunta el informe de seguimiento</t>
  </si>
  <si>
    <t>El informe se encuentra publicado en el siguiente enlace:  https://www.procuraduria.gov.co/Documents/Noviembre%202023/Informe%20de%20seguimiento%20ley%20de%20transparencia%202023.pdf</t>
  </si>
  <si>
    <t>La matriz se encuentra actualizada y publicada en la página web de la entidad.</t>
  </si>
  <si>
    <t>Link Transparencia y Acceso a la Información Pública​​. /7. Datos Abiertos. / 7.1 Instrumentos de gestión de la información​. /1. Registro de activos de Información</t>
  </si>
  <si>
    <t>"""Actividad cumplida. Se evidencia procedimiento CM- P-11 PUBLICACIÓN DE INFORMACIÓN O
DOCUMENTOS PÚBLICOS EN EL PORTAL WEB publicado en el SGC - página web de la Entidad. """</t>
  </si>
  <si>
    <t>"""La Oficina de Prensa, a diario,  publica en los diferentes canales (portal web y redes sociales) información relacionada con la gestión institucional, de abril a julio de la vigencia, se registran las siguientes cifras :
*1.589 boletines de prensa publicados en el portal web
*4.624 publicaciones realizadas en redes sociales.
*1.215 contenidos audiovisuales producidos acerca de la gestión institucional.
Más datos de la gestión de la Oficina de Prensa se encuentran registrados en Straegos."</t>
  </si>
  <si>
    <t>Se evidencia cumplimiento en la ejecución de la actividad.
ACTIVIDAD EN PROCESO 67%</t>
  </si>
  <si>
    <t>Aunque esta acción fue cumplida en el primer periodo de la vigencia, la Oficina de Prensa, adicionalmente creó el documento  “Guía básica de estilo, especificaciones y lineamientos de usabilidad y accesibilidad de la página web institucional", que atiende lo recomendado en la Resolución 1519 de 2020 del MinTic, sobre accesibilidad web.</t>
  </si>
  <si>
    <t>"https://www.procuraduria.gov.co/Pages/Transparencia.aspx
Documento PDF Guía básica de estilo, especificaciones y lineamientos de usabilidad y accesibilidad de la página web institucional"""</t>
  </si>
  <si>
    <t xml:space="preserve">En el mes de septiembre de 2023, la Oficina de Control Interno realizó SEGUIMIENTO A LA ATENCIÓN DEL TRÁMITE DE PETICIONES, QUEJAS, RECLAMOS, SUGERENCIAS Y DENUNCIAS Y FELICITACIONES(PQRSDF). PRIMER SEMESTRE DE 2023. Asi mismo dió a conocer los resultados del seguimiento al Comité de Coordinación del SCI en sesión del 30 de noviembre de 2023 ( El acta de la reunión se encuentra en revisión y firma). Se adjunta el informe de seguimiento el cual se encuentra publicado en el siguiente enlace: https://www.procuraduria.gov.co/Documents/septiembre%202023/Informe%20Ejecutivo%20de%20Seguimiento%20PQRSDF%20Primer%20Semestre%202023.pdf </t>
  </si>
  <si>
    <t>Se adjunta como evidencia el INFORME DE SEGUIMIENTO A LA ATENCIÓN DEL TRÁMITE DE PETICIONES, QUEJAS, RECLAMOS, SUGERENCIAS Y DENUNCIAS Y FELICITACIONES(PQRSDF). PRIMER SEMESTRE DE 2023</t>
  </si>
  <si>
    <t xml:space="preserve">Cuadro de documentos enviados y de consolidación de revisión de dependencias que manifestaron no tener relevantes	</t>
  </si>
  <si>
    <t>Cuadro Recopilaxiòn por dependencias</t>
  </si>
  <si>
    <t xml:space="preserve">  Se convocó y organizo dos actividades Sembrando PGN, para los días 27 y 28 de  septiembre, y 23 y 24 de noviembre de 2023, con la participación de varias dependencias de la entidad. </t>
  </si>
  <si>
    <t xml:space="preserve">Listado de asistencia, grabación y presentación realizada  </t>
  </si>
  <si>
    <t xml:space="preserve">El 6 de diciembre  de 2023, se realizó socialización con los lineamientos para el reporte del PAAC	</t>
  </si>
  <si>
    <t xml:space="preserve">se logró un total de 125 reportes de cumplimientos de las 186 dependencias entre el nivel central, regional, provincial y distrital habilitadas para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</si>
</sst>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47" x14ac:knownFonts="1">
    <font>
      <sz val="11"/>
      <color theme="1"/>
      <name val="Calibri"/>
      <family val="2"/>
      <scheme val="minor"/>
    </font>
    <font>
      <sz val="12"/>
      <name val="Calibri"/>
      <family val="2"/>
      <scheme val="minor"/>
    </font>
    <font>
      <sz val="11"/>
      <color theme="1"/>
      <name val="Arial"/>
      <family val="2"/>
    </font>
    <font>
      <b/>
      <sz val="11"/>
      <color theme="0"/>
      <name val="Arial"/>
      <family val="2"/>
    </font>
    <font>
      <b/>
      <sz val="12"/>
      <color theme="0"/>
      <name val="Calibri"/>
      <family val="2"/>
      <scheme val="minor"/>
    </font>
    <font>
      <sz val="11"/>
      <name val="Arial"/>
      <family val="2"/>
    </font>
    <font>
      <b/>
      <sz val="8"/>
      <color theme="0"/>
      <name val="Calibri"/>
      <family val="2"/>
      <scheme val="minor"/>
    </font>
    <font>
      <b/>
      <sz val="10"/>
      <color theme="0"/>
      <name val="Arial"/>
      <family val="2"/>
    </font>
    <font>
      <sz val="10"/>
      <name val="Arial"/>
      <family val="2"/>
    </font>
    <font>
      <sz val="10"/>
      <name val="Arial"/>
      <family val="2"/>
    </font>
    <font>
      <sz val="11"/>
      <color theme="1"/>
      <name val="Calibri"/>
      <family val="2"/>
      <scheme val="minor"/>
    </font>
    <font>
      <sz val="8"/>
      <name val="Calibri"/>
      <family val="2"/>
      <scheme val="minor"/>
    </font>
    <font>
      <sz val="20"/>
      <color theme="4" tint="-0.249977111117893"/>
      <name val="Arial"/>
      <family val="2"/>
    </font>
    <font>
      <b/>
      <sz val="11"/>
      <color theme="4" tint="-0.249977111117893"/>
      <name val="Arial"/>
      <family val="2"/>
    </font>
    <font>
      <b/>
      <sz val="16"/>
      <color theme="4" tint="-0.249977111117893"/>
      <name val="Arial"/>
      <family val="2"/>
    </font>
    <font>
      <sz val="12"/>
      <color theme="1"/>
      <name val="Arial"/>
      <family val="2"/>
    </font>
    <font>
      <b/>
      <sz val="28"/>
      <color theme="4" tint="-0.249977111117893"/>
      <name val="Arial"/>
      <family val="2"/>
    </font>
    <font>
      <b/>
      <sz val="14"/>
      <color theme="0"/>
      <name val="Arial"/>
      <family val="2"/>
    </font>
    <font>
      <sz val="12"/>
      <color rgb="FF000000"/>
      <name val="Arial"/>
      <family val="2"/>
    </font>
    <font>
      <sz val="9"/>
      <color rgb="FF000000"/>
      <name val="Arial"/>
      <family val="2"/>
    </font>
    <font>
      <b/>
      <sz val="22"/>
      <color theme="4" tint="-0.249977111117893"/>
      <name val="Arial"/>
      <family val="2"/>
    </font>
    <font>
      <sz val="20"/>
      <color theme="1"/>
      <name val="Arial"/>
      <family val="2"/>
    </font>
    <font>
      <b/>
      <sz val="9"/>
      <name val="Arial"/>
      <family val="2"/>
    </font>
    <font>
      <sz val="9"/>
      <name val="Arial"/>
      <family val="2"/>
    </font>
    <font>
      <b/>
      <sz val="22"/>
      <name val="Arial"/>
      <family val="2"/>
    </font>
    <font>
      <sz val="22"/>
      <name val="Arial"/>
      <family val="2"/>
    </font>
    <font>
      <b/>
      <sz val="20"/>
      <name val="Arial"/>
      <family val="2"/>
    </font>
    <font>
      <sz val="20"/>
      <name val="Arial"/>
      <family val="2"/>
    </font>
    <font>
      <b/>
      <sz val="18"/>
      <name val="Arial"/>
      <family val="2"/>
    </font>
    <font>
      <sz val="18"/>
      <name val="Arial"/>
      <family val="2"/>
    </font>
    <font>
      <b/>
      <sz val="14"/>
      <name val="Arial"/>
      <family val="2"/>
    </font>
    <font>
      <sz val="14"/>
      <name val="Arial"/>
      <family val="2"/>
    </font>
    <font>
      <sz val="12"/>
      <name val="Arial"/>
      <family val="2"/>
    </font>
    <font>
      <b/>
      <sz val="11"/>
      <color theme="1"/>
      <name val="Arial"/>
      <family val="2"/>
    </font>
    <font>
      <b/>
      <sz val="12"/>
      <name val="Arial"/>
      <family val="2"/>
    </font>
    <font>
      <b/>
      <sz val="12"/>
      <name val="Calibri"/>
      <family val="2"/>
      <scheme val="minor"/>
    </font>
    <font>
      <b/>
      <sz val="11"/>
      <name val="Arial"/>
      <family val="2"/>
    </font>
    <font>
      <b/>
      <sz val="12"/>
      <color theme="0"/>
      <name val="Arial"/>
      <family val="2"/>
    </font>
    <font>
      <b/>
      <sz val="12"/>
      <color theme="1"/>
      <name val="Arial"/>
      <family val="2"/>
    </font>
    <font>
      <b/>
      <sz val="12"/>
      <color rgb="FF000000"/>
      <name val="Arial"/>
      <family val="2"/>
    </font>
    <font>
      <b/>
      <sz val="12"/>
      <color rgb="FFFFFFFF"/>
      <name val="Arial"/>
      <family val="2"/>
    </font>
    <font>
      <b/>
      <u/>
      <sz val="12"/>
      <color rgb="FFFFFFFF"/>
      <name val="Arial"/>
      <family val="2"/>
    </font>
    <font>
      <u/>
      <sz val="11"/>
      <color theme="10"/>
      <name val="Calibri"/>
      <family val="2"/>
      <scheme val="minor"/>
    </font>
    <font>
      <u/>
      <sz val="11"/>
      <color theme="0"/>
      <name val="Calibri"/>
      <family val="2"/>
      <scheme val="minor"/>
    </font>
    <font>
      <u/>
      <sz val="11"/>
      <color theme="1"/>
      <name val="Calibri"/>
      <family val="2"/>
      <scheme val="minor"/>
    </font>
    <font>
      <sz val="12"/>
      <color rgb="FFFFFFFF"/>
      <name val="Arial"/>
      <family val="2"/>
    </font>
    <font>
      <b/>
      <sz val="12"/>
      <color rgb="FFFF0000"/>
      <name val="Arial"/>
      <family val="2"/>
    </font>
  </fonts>
  <fills count="2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rgb="FF8DB4E2"/>
        <bgColor rgb="FF000000"/>
      </patternFill>
    </fill>
    <fill>
      <patternFill patternType="solid">
        <fgColor rgb="FF006699"/>
        <bgColor indexed="64"/>
      </patternFill>
    </fill>
    <fill>
      <patternFill patternType="solid">
        <fgColor rgb="FF2A547E"/>
        <bgColor indexed="64"/>
      </patternFill>
    </fill>
    <fill>
      <patternFill patternType="solid">
        <fgColor indexed="9"/>
        <bgColor indexed="64"/>
      </patternFill>
    </fill>
    <fill>
      <patternFill patternType="solid">
        <fgColor rgb="FFFF993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8" tint="-0.499984740745262"/>
        <bgColor indexed="64"/>
      </patternFill>
    </fill>
    <fill>
      <patternFill patternType="solid">
        <fgColor rgb="FFDDEBF7"/>
        <bgColor rgb="FF000000"/>
      </patternFill>
    </fill>
    <fill>
      <patternFill patternType="solid">
        <fgColor rgb="FF305496"/>
        <bgColor rgb="FF000000"/>
      </patternFill>
    </fill>
    <fill>
      <patternFill patternType="solid">
        <fgColor rgb="FF9BC2E6"/>
        <bgColor rgb="FF000000"/>
      </patternFill>
    </fill>
    <fill>
      <patternFill patternType="solid">
        <fgColor rgb="FF8EA9DB"/>
        <bgColor rgb="FF000000"/>
      </patternFill>
    </fill>
    <fill>
      <patternFill patternType="solid">
        <fgColor rgb="FFBDD7EE"/>
        <bgColor rgb="FF000000"/>
      </patternFill>
    </fill>
    <fill>
      <patternFill patternType="solid">
        <fgColor rgb="FF1F4E78"/>
        <bgColor rgb="FF000000"/>
      </patternFill>
    </fill>
  </fills>
  <borders count="56">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tint="-0.249977111117893"/>
      </bottom>
      <diagonal/>
    </border>
    <border>
      <left/>
      <right/>
      <top/>
      <bottom style="thin">
        <color rgb="FF0C0CC0"/>
      </bottom>
      <diagonal/>
    </border>
    <border>
      <left/>
      <right/>
      <top style="thin">
        <color rgb="FF0C0CC0"/>
      </top>
      <bottom/>
      <diagonal/>
    </border>
    <border>
      <left/>
      <right/>
      <top/>
      <bottom style="medium">
        <color rgb="FF0C0CC0"/>
      </bottom>
      <diagonal/>
    </border>
    <border>
      <left/>
      <right/>
      <top style="medium">
        <color rgb="FF0C0CC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8" fillId="0" borderId="0"/>
    <xf numFmtId="0" fontId="9" fillId="0" borderId="0"/>
    <xf numFmtId="41" fontId="10" fillId="0" borderId="0" applyFont="0" applyFill="0" applyBorder="0" applyAlignment="0" applyProtection="0"/>
    <xf numFmtId="0" fontId="8" fillId="0" borderId="0"/>
    <xf numFmtId="41" fontId="10" fillId="0" borderId="0" applyFont="0" applyFill="0" applyBorder="0" applyAlignment="0" applyProtection="0"/>
    <xf numFmtId="0" fontId="10" fillId="0" borderId="0"/>
    <xf numFmtId="0" fontId="42" fillId="0" borderId="0" applyNumberFormat="0" applyFill="0" applyBorder="0" applyAlignment="0" applyProtection="0"/>
  </cellStyleXfs>
  <cellXfs count="258">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3" borderId="0" xfId="0" applyFont="1" applyFill="1"/>
    <xf numFmtId="0" fontId="1"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3" borderId="27" xfId="0" applyFont="1" applyFill="1" applyBorder="1"/>
    <xf numFmtId="0" fontId="2" fillId="3" borderId="30" xfId="0" applyFont="1" applyFill="1" applyBorder="1"/>
    <xf numFmtId="0" fontId="2" fillId="0" borderId="0" xfId="0" applyFont="1" applyAlignment="1">
      <alignment vertical="top"/>
    </xf>
    <xf numFmtId="0" fontId="19" fillId="0" borderId="0" xfId="0" applyFont="1" applyAlignment="1">
      <alignment horizontal="center" vertical="center"/>
    </xf>
    <xf numFmtId="0" fontId="21" fillId="0" borderId="12" xfId="0" applyFont="1" applyBorder="1" applyAlignment="1">
      <alignment wrapText="1"/>
    </xf>
    <xf numFmtId="0" fontId="16" fillId="0" borderId="0" xfId="0" applyFont="1" applyAlignment="1">
      <alignment horizont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3" fillId="15" borderId="22" xfId="0" applyFont="1" applyFill="1" applyBorder="1" applyAlignment="1">
      <alignment horizontal="center" vertical="center" wrapText="1"/>
    </xf>
    <xf numFmtId="0" fontId="3" fillId="15" borderId="23" xfId="0" applyFont="1" applyFill="1" applyBorder="1" applyAlignment="1">
      <alignment horizontal="center" vertical="center" wrapText="1"/>
    </xf>
    <xf numFmtId="0" fontId="3" fillId="15" borderId="22" xfId="0" applyFont="1" applyFill="1" applyBorder="1" applyAlignment="1">
      <alignment horizontal="center" vertical="center"/>
    </xf>
    <xf numFmtId="0" fontId="7" fillId="15" borderId="22" xfId="0" applyFont="1" applyFill="1" applyBorder="1" applyAlignment="1">
      <alignment horizontal="center" vertical="center" wrapText="1"/>
    </xf>
    <xf numFmtId="0" fontId="3" fillId="15" borderId="21" xfId="0" applyFont="1" applyFill="1" applyBorder="1" applyAlignment="1">
      <alignment horizontal="center" vertical="center" wrapText="1"/>
    </xf>
    <xf numFmtId="0" fontId="12" fillId="0" borderId="12" xfId="0" applyFont="1" applyBorder="1" applyAlignment="1">
      <alignment wrapText="1"/>
    </xf>
    <xf numFmtId="0" fontId="7" fillId="15" borderId="23" xfId="0" applyFont="1" applyFill="1" applyBorder="1" applyAlignment="1">
      <alignment horizontal="center" vertical="center" wrapText="1"/>
    </xf>
    <xf numFmtId="0" fontId="3" fillId="15" borderId="39" xfId="0" applyFont="1" applyFill="1" applyBorder="1" applyAlignment="1">
      <alignment horizontal="center" vertical="center" wrapText="1"/>
    </xf>
    <xf numFmtId="0" fontId="3" fillId="15" borderId="40" xfId="0" applyFont="1" applyFill="1" applyBorder="1" applyAlignment="1">
      <alignment horizontal="center" vertical="center"/>
    </xf>
    <xf numFmtId="0" fontId="2" fillId="0" borderId="10" xfId="0" applyFont="1" applyBorder="1" applyAlignment="1">
      <alignment horizontal="center" vertical="center" wrapText="1"/>
    </xf>
    <xf numFmtId="0" fontId="23" fillId="16" borderId="18" xfId="4" applyFont="1" applyFill="1" applyBorder="1" applyAlignment="1">
      <alignment horizontal="center" vertical="center"/>
    </xf>
    <xf numFmtId="0" fontId="23" fillId="0" borderId="0" xfId="4" applyFont="1" applyAlignment="1">
      <alignment horizontal="center" vertical="center" wrapText="1"/>
    </xf>
    <xf numFmtId="0" fontId="23" fillId="0" borderId="6" xfId="0" applyFont="1" applyBorder="1" applyAlignment="1">
      <alignment horizontal="center" vertical="center" wrapText="1" readingOrder="1"/>
    </xf>
    <xf numFmtId="0" fontId="19" fillId="17" borderId="2" xfId="0" applyFont="1" applyFill="1" applyBorder="1" applyAlignment="1">
      <alignment horizontal="center" vertical="center" wrapText="1" readingOrder="1"/>
    </xf>
    <xf numFmtId="0" fontId="19" fillId="17" borderId="4" xfId="0" applyFont="1" applyFill="1" applyBorder="1" applyAlignment="1">
      <alignment horizontal="center" vertical="center" wrapText="1" readingOrder="1"/>
    </xf>
    <xf numFmtId="0" fontId="19" fillId="2" borderId="5" xfId="0" applyFont="1" applyFill="1" applyBorder="1" applyAlignment="1">
      <alignment horizontal="center" vertical="center" wrapText="1" readingOrder="1"/>
    </xf>
    <xf numFmtId="0" fontId="19" fillId="17" borderId="6" xfId="0" applyFont="1" applyFill="1" applyBorder="1" applyAlignment="1">
      <alignment horizontal="center" vertical="center" wrapText="1" readingOrder="1"/>
    </xf>
    <xf numFmtId="0" fontId="19" fillId="18" borderId="5" xfId="0" applyFont="1" applyFill="1" applyBorder="1" applyAlignment="1">
      <alignment horizontal="center" vertical="center" wrapText="1" readingOrder="1"/>
    </xf>
    <xf numFmtId="0" fontId="19" fillId="2" borderId="6" xfId="0" applyFont="1" applyFill="1" applyBorder="1" applyAlignment="1">
      <alignment horizontal="center" vertical="center" wrapText="1" readingOrder="1"/>
    </xf>
    <xf numFmtId="0" fontId="19" fillId="18" borderId="6" xfId="0" applyFont="1" applyFill="1" applyBorder="1" applyAlignment="1">
      <alignment horizontal="center" vertical="center" wrapText="1" readingOrder="1"/>
    </xf>
    <xf numFmtId="0" fontId="23" fillId="0" borderId="42" xfId="0" applyFont="1" applyBorder="1" applyAlignment="1">
      <alignment horizontal="center" vertical="center" wrapText="1" readingOrder="1"/>
    </xf>
    <xf numFmtId="0" fontId="19" fillId="18" borderId="7" xfId="0" applyFont="1" applyFill="1" applyBorder="1" applyAlignment="1">
      <alignment horizontal="center" vertical="center" wrapText="1" readingOrder="1"/>
    </xf>
    <xf numFmtId="0" fontId="19" fillId="18" borderId="8" xfId="0" applyFont="1" applyFill="1" applyBorder="1" applyAlignment="1">
      <alignment horizontal="center" vertical="center" wrapText="1" readingOrder="1"/>
    </xf>
    <xf numFmtId="0" fontId="12" fillId="0" borderId="12" xfId="0" applyFont="1" applyBorder="1" applyAlignment="1">
      <alignment horizontal="center" vertical="center" wrapText="1"/>
    </xf>
    <xf numFmtId="0" fontId="2" fillId="0" borderId="44" xfId="0" applyFont="1" applyBorder="1" applyAlignment="1">
      <alignment horizontal="center" vertical="center"/>
    </xf>
    <xf numFmtId="0" fontId="7" fillId="15" borderId="2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xf numFmtId="0" fontId="15" fillId="0" borderId="35" xfId="0" applyFont="1" applyBorder="1"/>
    <xf numFmtId="0" fontId="2" fillId="0" borderId="34" xfId="0" applyFont="1" applyBorder="1"/>
    <xf numFmtId="0" fontId="15" fillId="0" borderId="36" xfId="0" applyFont="1" applyBorder="1"/>
    <xf numFmtId="0" fontId="2" fillId="0" borderId="32" xfId="0" applyFont="1" applyBorder="1"/>
    <xf numFmtId="0" fontId="2" fillId="0" borderId="32" xfId="0" applyFont="1" applyBorder="1" applyAlignment="1">
      <alignment horizontal="center" vertical="center"/>
    </xf>
    <xf numFmtId="0" fontId="2" fillId="0" borderId="33" xfId="0" applyFont="1" applyBorder="1"/>
    <xf numFmtId="0" fontId="2" fillId="0" borderId="3" xfId="0" applyFont="1" applyBorder="1" applyAlignment="1">
      <alignment horizontal="justify" vertical="center" wrapText="1"/>
    </xf>
    <xf numFmtId="14" fontId="2" fillId="0" borderId="10" xfId="0" applyNumberFormat="1" applyFont="1" applyBorder="1" applyAlignment="1">
      <alignment horizontal="center" vertical="center" wrapText="1"/>
    </xf>
    <xf numFmtId="0" fontId="5"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5" xfId="0" applyFont="1" applyBorder="1" applyAlignment="1">
      <alignment horizontal="justify" vertical="center" wrapText="1"/>
    </xf>
    <xf numFmtId="0" fontId="33" fillId="0" borderId="0" xfId="0" applyFont="1"/>
    <xf numFmtId="0" fontId="3" fillId="0" borderId="0" xfId="0" applyFont="1"/>
    <xf numFmtId="0" fontId="38" fillId="0" borderId="0" xfId="0" applyFont="1"/>
    <xf numFmtId="0" fontId="39" fillId="0" borderId="0" xfId="0" applyFont="1" applyAlignment="1">
      <alignment horizontal="center" vertical="center" wrapText="1"/>
    </xf>
    <xf numFmtId="14" fontId="37" fillId="11" borderId="10" xfId="0" applyNumberFormat="1" applyFont="1" applyFill="1" applyBorder="1" applyAlignment="1">
      <alignment horizontal="center" vertical="center" wrapText="1"/>
    </xf>
    <xf numFmtId="0" fontId="34" fillId="6" borderId="49" xfId="0" applyFont="1" applyFill="1" applyBorder="1" applyAlignment="1">
      <alignment horizontal="center" vertical="center" wrapText="1"/>
    </xf>
    <xf numFmtId="0" fontId="2" fillId="19" borderId="4"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19" borderId="44" xfId="0" applyFont="1" applyFill="1" applyBorder="1" applyAlignment="1">
      <alignment horizontal="center" vertical="center"/>
    </xf>
    <xf numFmtId="0" fontId="28" fillId="0" borderId="38" xfId="0" applyFont="1" applyBorder="1" applyAlignment="1">
      <alignment horizontal="center" vertical="center" wrapText="1"/>
    </xf>
    <xf numFmtId="0" fontId="28" fillId="0" borderId="11" xfId="0" applyFont="1" applyBorder="1" applyAlignment="1">
      <alignment horizontal="center" vertical="center" wrapText="1"/>
    </xf>
    <xf numFmtId="14" fontId="17" fillId="8" borderId="50" xfId="0" applyNumberFormat="1" applyFont="1" applyFill="1" applyBorder="1" applyAlignment="1">
      <alignment horizontal="center" vertical="center" wrapText="1"/>
    </xf>
    <xf numFmtId="0" fontId="17" fillId="20" borderId="50" xfId="4" applyFont="1" applyFill="1" applyBorder="1" applyAlignment="1">
      <alignment horizontal="center" vertical="center" wrapText="1"/>
    </xf>
    <xf numFmtId="0" fontId="36" fillId="6" borderId="50" xfId="0" applyFont="1" applyFill="1" applyBorder="1" applyAlignment="1">
      <alignment horizontal="center" vertical="center" wrapText="1"/>
    </xf>
    <xf numFmtId="14" fontId="34" fillId="9" borderId="50" xfId="0" applyNumberFormat="1" applyFont="1" applyFill="1" applyBorder="1" applyAlignment="1">
      <alignment horizontal="center" vertical="center" wrapText="1"/>
    </xf>
    <xf numFmtId="14" fontId="34" fillId="7" borderId="50" xfId="0" applyNumberFormat="1" applyFont="1" applyFill="1" applyBorder="1" applyAlignment="1">
      <alignment horizontal="center" vertical="center" wrapText="1"/>
    </xf>
    <xf numFmtId="14" fontId="34" fillId="10" borderId="50" xfId="0" applyNumberFormat="1" applyFont="1" applyFill="1" applyBorder="1" applyAlignment="1">
      <alignment horizontal="center" vertical="center" wrapText="1"/>
    </xf>
    <xf numFmtId="14" fontId="37" fillId="11" borderId="50" xfId="0" applyNumberFormat="1" applyFont="1" applyFill="1" applyBorder="1" applyAlignment="1">
      <alignment horizontal="center" vertical="center" wrapText="1"/>
    </xf>
    <xf numFmtId="14" fontId="37" fillId="12" borderId="50" xfId="0" applyNumberFormat="1" applyFont="1" applyFill="1" applyBorder="1" applyAlignment="1">
      <alignment horizontal="center" vertical="center" wrapText="1"/>
    </xf>
    <xf numFmtId="0" fontId="28" fillId="0" borderId="52" xfId="0" applyFont="1" applyBorder="1" applyAlignment="1">
      <alignment horizontal="center" vertical="center" wrapText="1"/>
    </xf>
    <xf numFmtId="0" fontId="30" fillId="0" borderId="53" xfId="0" applyFont="1" applyBorder="1" applyAlignment="1">
      <alignment horizontal="center" vertical="center" wrapText="1"/>
    </xf>
    <xf numFmtId="0" fontId="31" fillId="0" borderId="50" xfId="0" applyFont="1" applyBorder="1" applyAlignment="1">
      <alignment horizontal="center" vertical="center"/>
    </xf>
    <xf numFmtId="14" fontId="31" fillId="0" borderId="50" xfId="0" applyNumberFormat="1" applyFont="1" applyBorder="1" applyAlignment="1">
      <alignment horizontal="center" vertical="center" wrapText="1"/>
    </xf>
    <xf numFmtId="14" fontId="31" fillId="0" borderId="50" xfId="0" applyNumberFormat="1" applyFont="1" applyBorder="1" applyAlignment="1">
      <alignment horizontal="center" vertical="center"/>
    </xf>
    <xf numFmtId="0" fontId="2" fillId="0" borderId="50" xfId="0" applyFont="1" applyBorder="1" applyAlignment="1">
      <alignment horizontal="justify" vertical="center" wrapText="1"/>
    </xf>
    <xf numFmtId="0" fontId="2" fillId="0" borderId="50" xfId="0" applyFont="1" applyBorder="1" applyAlignment="1">
      <alignment horizontal="center" vertical="center" wrapText="1"/>
    </xf>
    <xf numFmtId="14" fontId="2" fillId="0" borderId="50" xfId="0" applyNumberFormat="1" applyFont="1" applyBorder="1" applyAlignment="1">
      <alignment horizontal="center" vertical="center" wrapText="1"/>
    </xf>
    <xf numFmtId="0" fontId="2" fillId="0" borderId="50" xfId="0" applyFont="1" applyBorder="1" applyAlignment="1">
      <alignment horizontal="justify" vertical="center"/>
    </xf>
    <xf numFmtId="0" fontId="2" fillId="0" borderId="50" xfId="0" applyFont="1" applyBorder="1" applyAlignment="1">
      <alignment horizontal="center" vertical="center"/>
    </xf>
    <xf numFmtId="14" fontId="34" fillId="6" borderId="50" xfId="0" applyNumberFormat="1" applyFont="1" applyFill="1" applyBorder="1" applyAlignment="1">
      <alignment horizontal="center" vertical="center" wrapText="1"/>
    </xf>
    <xf numFmtId="0" fontId="35" fillId="6" borderId="50" xfId="0" applyFont="1" applyFill="1" applyBorder="1" applyAlignment="1">
      <alignment horizontal="center" vertical="center" wrapText="1"/>
    </xf>
    <xf numFmtId="0" fontId="34" fillId="6" borderId="50" xfId="0" applyFont="1" applyFill="1" applyBorder="1" applyAlignment="1">
      <alignment horizontal="center" vertical="center" wrapText="1"/>
    </xf>
    <xf numFmtId="14" fontId="34" fillId="9" borderId="50" xfId="0" applyNumberFormat="1" applyFont="1" applyFill="1" applyBorder="1" applyAlignment="1">
      <alignment horizontal="justify" vertical="center" wrapText="1"/>
    </xf>
    <xf numFmtId="0" fontId="34" fillId="9" borderId="50" xfId="0" applyFont="1" applyFill="1" applyBorder="1" applyAlignment="1">
      <alignment horizontal="justify" vertical="center" wrapText="1"/>
    </xf>
    <xf numFmtId="14" fontId="34" fillId="9" borderId="50" xfId="0" applyNumberFormat="1" applyFont="1" applyFill="1" applyBorder="1" applyAlignment="1">
      <alignment vertical="center" wrapText="1"/>
    </xf>
    <xf numFmtId="14" fontId="38" fillId="10" borderId="50" xfId="0" applyNumberFormat="1" applyFont="1" applyFill="1" applyBorder="1" applyAlignment="1">
      <alignment horizontal="center" vertical="center" wrapText="1"/>
    </xf>
    <xf numFmtId="14" fontId="37" fillId="11" borderId="50" xfId="0" applyNumberFormat="1" applyFont="1" applyFill="1" applyBorder="1" applyAlignment="1">
      <alignment vertical="center" wrapText="1"/>
    </xf>
    <xf numFmtId="0" fontId="4" fillId="4" borderId="54" xfId="0" applyFont="1" applyFill="1" applyBorder="1" applyAlignment="1">
      <alignment horizontal="center" vertical="center"/>
    </xf>
    <xf numFmtId="0" fontId="4" fillId="4" borderId="50" xfId="0" applyFont="1" applyFill="1" applyBorder="1" applyAlignment="1">
      <alignment horizontal="center" vertical="center"/>
    </xf>
    <xf numFmtId="0" fontId="6" fillId="4" borderId="50" xfId="0" applyFont="1" applyFill="1" applyBorder="1" applyAlignment="1">
      <alignment horizontal="center" vertical="center" wrapText="1"/>
    </xf>
    <xf numFmtId="0" fontId="0" fillId="0" borderId="54" xfId="0" applyBorder="1" applyAlignment="1">
      <alignment horizontal="center" vertical="center"/>
    </xf>
    <xf numFmtId="0" fontId="0" fillId="0" borderId="50" xfId="0" applyBorder="1" applyAlignment="1">
      <alignment horizontal="center" vertical="center"/>
    </xf>
    <xf numFmtId="0" fontId="1" fillId="0" borderId="53" xfId="0" applyFont="1" applyBorder="1" applyAlignment="1">
      <alignment horizontal="center" vertical="center"/>
    </xf>
    <xf numFmtId="0" fontId="1" fillId="0" borderId="50" xfId="0" applyFont="1" applyBorder="1" applyAlignment="1">
      <alignment horizontal="center" vertical="center" wrapText="1"/>
    </xf>
    <xf numFmtId="0" fontId="1" fillId="0" borderId="50" xfId="0" applyFont="1" applyBorder="1" applyAlignment="1">
      <alignment horizontal="center" vertical="center"/>
    </xf>
    <xf numFmtId="0" fontId="23" fillId="0" borderId="51" xfId="0" applyFont="1" applyBorder="1" applyAlignment="1">
      <alignment horizontal="center" vertical="center" wrapText="1" readingOrder="1"/>
    </xf>
    <xf numFmtId="0" fontId="23" fillId="0" borderId="50" xfId="0" applyFont="1" applyBorder="1" applyAlignment="1">
      <alignment horizontal="center" vertical="center" wrapText="1" readingOrder="1"/>
    </xf>
    <xf numFmtId="0" fontId="1" fillId="0" borderId="54" xfId="0" applyFont="1" applyBorder="1" applyAlignment="1">
      <alignment horizontal="center" vertical="center"/>
    </xf>
    <xf numFmtId="0" fontId="23" fillId="0" borderId="54" xfId="4" applyFont="1" applyBorder="1" applyAlignment="1">
      <alignment horizontal="center" vertical="center" wrapText="1"/>
    </xf>
    <xf numFmtId="0" fontId="19" fillId="5" borderId="53" xfId="0" applyFont="1" applyFill="1" applyBorder="1" applyAlignment="1">
      <alignment horizontal="center" vertical="center" wrapText="1" readingOrder="1"/>
    </xf>
    <xf numFmtId="0" fontId="19" fillId="5" borderId="50" xfId="0" applyFont="1" applyFill="1" applyBorder="1" applyAlignment="1">
      <alignment horizontal="center" vertical="center" wrapText="1" readingOrder="1"/>
    </xf>
    <xf numFmtId="0" fontId="23" fillId="0" borderId="54" xfId="0" applyFont="1" applyBorder="1" applyAlignment="1">
      <alignment horizontal="center" vertical="center" wrapText="1" readingOrder="1"/>
    </xf>
    <xf numFmtId="0" fontId="19" fillId="17" borderId="53" xfId="0" applyFont="1" applyFill="1" applyBorder="1" applyAlignment="1">
      <alignment horizontal="center" vertical="center" wrapText="1" readingOrder="1"/>
    </xf>
    <xf numFmtId="0" fontId="19" fillId="2" borderId="53" xfId="0" applyFont="1" applyFill="1" applyBorder="1" applyAlignment="1">
      <alignment horizontal="center" vertical="center" wrapText="1" readingOrder="1"/>
    </xf>
    <xf numFmtId="0" fontId="19" fillId="17" borderId="50" xfId="0" applyFont="1" applyFill="1" applyBorder="1" applyAlignment="1">
      <alignment horizontal="center" vertical="center" wrapText="1" readingOrder="1"/>
    </xf>
    <xf numFmtId="0" fontId="0" fillId="0" borderId="50" xfId="0" applyBorder="1" applyAlignment="1">
      <alignment horizontal="center" vertical="center" wrapText="1"/>
    </xf>
    <xf numFmtId="0" fontId="36" fillId="21" borderId="50" xfId="0" applyFont="1" applyFill="1" applyBorder="1" applyAlignment="1">
      <alignment horizontal="center" vertical="center" wrapText="1"/>
    </xf>
    <xf numFmtId="0" fontId="34" fillId="23" borderId="50" xfId="0" applyFont="1" applyFill="1" applyBorder="1" applyAlignment="1">
      <alignment horizontal="center" vertical="center" wrapText="1"/>
    </xf>
    <xf numFmtId="0" fontId="40" fillId="22" borderId="50" xfId="0" applyFont="1" applyFill="1" applyBorder="1" applyAlignment="1">
      <alignment horizontal="center" vertical="center" wrapText="1"/>
    </xf>
    <xf numFmtId="0" fontId="34" fillId="24" borderId="50" xfId="0" applyFont="1" applyFill="1" applyBorder="1" applyAlignment="1">
      <alignment horizontal="center" vertical="center" wrapText="1"/>
    </xf>
    <xf numFmtId="0" fontId="34" fillId="25" borderId="50" xfId="0" applyFont="1" applyFill="1" applyBorder="1" applyAlignment="1">
      <alignment horizontal="center" vertical="center" wrapText="1"/>
    </xf>
    <xf numFmtId="0" fontId="40" fillId="26" borderId="50" xfId="0" applyFont="1" applyFill="1" applyBorder="1" applyAlignment="1">
      <alignment horizontal="center" vertical="center" wrapText="1"/>
    </xf>
    <xf numFmtId="9" fontId="36" fillId="6" borderId="50" xfId="0" applyNumberFormat="1" applyFont="1" applyFill="1" applyBorder="1" applyAlignment="1">
      <alignment horizontal="center" vertical="center" wrapText="1"/>
    </xf>
    <xf numFmtId="0" fontId="43" fillId="22" borderId="50" xfId="7" applyFont="1" applyFill="1" applyBorder="1" applyAlignment="1">
      <alignment horizontal="center" vertical="center" wrapText="1"/>
    </xf>
    <xf numFmtId="14" fontId="43" fillId="11" borderId="50" xfId="7" applyNumberFormat="1" applyFont="1" applyFill="1" applyBorder="1" applyAlignment="1">
      <alignment horizontal="center" vertical="center" wrapText="1"/>
    </xf>
    <xf numFmtId="0" fontId="34" fillId="24" borderId="50" xfId="0" applyFont="1" applyFill="1" applyBorder="1" applyAlignment="1">
      <alignment horizontal="left" vertical="center" wrapText="1"/>
    </xf>
    <xf numFmtId="0" fontId="44" fillId="23" borderId="50" xfId="7" applyFont="1" applyFill="1" applyBorder="1" applyAlignment="1">
      <alignment horizontal="center" vertical="center" wrapText="1"/>
    </xf>
    <xf numFmtId="0" fontId="44" fillId="6" borderId="50" xfId="7" applyFont="1" applyFill="1" applyBorder="1" applyAlignment="1">
      <alignment horizontal="center" vertical="center" wrapText="1"/>
    </xf>
    <xf numFmtId="0" fontId="45" fillId="22" borderId="50" xfId="0" applyFont="1" applyFill="1" applyBorder="1" applyAlignment="1">
      <alignment horizontal="center" vertical="center" wrapText="1"/>
    </xf>
    <xf numFmtId="0" fontId="40" fillId="22" borderId="10" xfId="0" applyFont="1" applyFill="1" applyBorder="1" applyAlignment="1">
      <alignment horizontal="center" vertical="center" wrapText="1"/>
    </xf>
    <xf numFmtId="0" fontId="40" fillId="22" borderId="50" xfId="0" applyFont="1" applyFill="1" applyBorder="1" applyAlignment="1">
      <alignment vertical="center" wrapText="1"/>
    </xf>
    <xf numFmtId="14" fontId="46" fillId="10" borderId="50" xfId="0" applyNumberFormat="1" applyFont="1" applyFill="1" applyBorder="1" applyAlignment="1">
      <alignment horizontal="center" vertical="center" wrapText="1"/>
    </xf>
    <xf numFmtId="0" fontId="2" fillId="0" borderId="51" xfId="0" applyFont="1" applyBorder="1" applyAlignment="1">
      <alignment horizontal="center"/>
    </xf>
    <xf numFmtId="0" fontId="2" fillId="0" borderId="16" xfId="0" applyFont="1" applyBorder="1" applyAlignment="1">
      <alignment horizontal="center"/>
    </xf>
    <xf numFmtId="0" fontId="2" fillId="0" borderId="10" xfId="0" applyFont="1" applyBorder="1" applyAlignment="1">
      <alignment horizontal="center"/>
    </xf>
    <xf numFmtId="0" fontId="13"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0" xfId="0" applyFont="1" applyAlignment="1">
      <alignment horizontal="center" vertical="center" wrapText="1"/>
    </xf>
    <xf numFmtId="0" fontId="14" fillId="3" borderId="27" xfId="0" applyFont="1" applyFill="1" applyBorder="1" applyAlignment="1">
      <alignment horizontal="center" vertical="center"/>
    </xf>
    <xf numFmtId="0" fontId="13" fillId="3"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8" xfId="0" applyFont="1" applyBorder="1" applyAlignment="1">
      <alignment horizontal="left" vertical="center"/>
    </xf>
    <xf numFmtId="0" fontId="2" fillId="3" borderId="0" xfId="0" applyFont="1" applyFill="1" applyAlignment="1">
      <alignment horizontal="left" vertical="center"/>
    </xf>
    <xf numFmtId="0" fontId="5" fillId="3" borderId="29" xfId="0" applyFont="1" applyFill="1" applyBorder="1" applyAlignment="1">
      <alignment horizontal="left" vertical="center" wrapText="1"/>
    </xf>
    <xf numFmtId="0" fontId="5" fillId="3" borderId="29" xfId="0" applyFont="1" applyFill="1" applyBorder="1" applyAlignment="1">
      <alignment horizontal="left" vertical="center"/>
    </xf>
    <xf numFmtId="0" fontId="5" fillId="3" borderId="28" xfId="0" applyFont="1" applyFill="1" applyBorder="1" applyAlignment="1">
      <alignment horizontal="left" vertical="center"/>
    </xf>
    <xf numFmtId="0" fontId="13" fillId="3" borderId="0" xfId="0" applyFont="1" applyFill="1" applyAlignment="1">
      <alignment horizontal="left" wrapText="1"/>
    </xf>
    <xf numFmtId="0" fontId="5" fillId="3" borderId="29" xfId="0" applyFont="1" applyFill="1" applyBorder="1" applyAlignment="1">
      <alignment horizontal="left" vertical="top" wrapText="1"/>
    </xf>
    <xf numFmtId="0" fontId="5" fillId="3" borderId="29" xfId="0" applyFont="1" applyFill="1" applyBorder="1" applyAlignment="1">
      <alignment horizontal="left" vertical="top"/>
    </xf>
    <xf numFmtId="0" fontId="5" fillId="3" borderId="0" xfId="0" applyFont="1" applyFill="1" applyAlignment="1">
      <alignment horizontal="left" vertical="top"/>
    </xf>
    <xf numFmtId="0" fontId="5" fillId="3" borderId="28" xfId="0" applyFont="1" applyFill="1" applyBorder="1" applyAlignment="1">
      <alignment horizontal="left" vertical="top"/>
    </xf>
    <xf numFmtId="0" fontId="13" fillId="3" borderId="0" xfId="0" applyFont="1" applyFill="1" applyAlignment="1">
      <alignment horizontal="center" vertical="center" wrapText="1"/>
    </xf>
    <xf numFmtId="0" fontId="2" fillId="0" borderId="29" xfId="0" applyFont="1" applyBorder="1" applyAlignment="1">
      <alignment horizontal="left" vertical="center" wrapText="1"/>
    </xf>
    <xf numFmtId="0" fontId="2" fillId="0" borderId="0" xfId="0" applyFont="1" applyAlignment="1">
      <alignment horizontal="center"/>
    </xf>
    <xf numFmtId="0" fontId="30" fillId="0" borderId="14"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0" xfId="0" applyFont="1" applyAlignment="1">
      <alignment horizontal="center" vertical="center" wrapText="1"/>
    </xf>
    <xf numFmtId="0" fontId="30" fillId="0" borderId="38"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1" xfId="0" applyFont="1" applyBorder="1" applyAlignment="1">
      <alignment horizontal="center" vertical="center" wrapText="1"/>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0" xfId="0" applyFont="1" applyBorder="1" applyAlignment="1">
      <alignment horizontal="center" vertical="center" wrapText="1"/>
    </xf>
    <xf numFmtId="14" fontId="2" fillId="0" borderId="51" xfId="0" applyNumberFormat="1" applyFont="1" applyBorder="1" applyAlignment="1">
      <alignment horizontal="center" vertical="center"/>
    </xf>
    <xf numFmtId="14" fontId="2" fillId="0" borderId="10" xfId="0" applyNumberFormat="1" applyFont="1" applyBorder="1" applyAlignment="1">
      <alignment horizontal="center" vertical="center"/>
    </xf>
    <xf numFmtId="0" fontId="2" fillId="0" borderId="51" xfId="0" applyFont="1" applyBorder="1" applyAlignment="1">
      <alignment horizontal="center" vertical="center"/>
    </xf>
    <xf numFmtId="0" fontId="2" fillId="0" borderId="10"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xf>
    <xf numFmtId="14" fontId="2" fillId="0" borderId="51" xfId="0" applyNumberFormat="1" applyFont="1" applyBorder="1" applyAlignment="1">
      <alignment horizontal="center" vertical="center" wrapText="1"/>
    </xf>
    <xf numFmtId="14" fontId="2" fillId="0" borderId="16" xfId="0" applyNumberFormat="1" applyFont="1" applyBorder="1" applyAlignment="1">
      <alignment horizontal="center" vertical="center" wrapText="1"/>
    </xf>
    <xf numFmtId="14" fontId="2" fillId="0" borderId="10" xfId="0" applyNumberFormat="1" applyFont="1" applyBorder="1" applyAlignment="1">
      <alignment horizontal="center" vertical="center" wrapText="1"/>
    </xf>
    <xf numFmtId="0" fontId="20" fillId="0" borderId="5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0" xfId="0" applyFont="1" applyBorder="1" applyAlignment="1">
      <alignment horizontal="center" vertical="center" wrapText="1"/>
    </xf>
    <xf numFmtId="0" fontId="27" fillId="0" borderId="54" xfId="0" applyFont="1" applyBorder="1" applyAlignment="1">
      <alignment horizontal="center" vertical="center"/>
    </xf>
    <xf numFmtId="0" fontId="27" fillId="0" borderId="55" xfId="0" applyFont="1" applyBorder="1" applyAlignment="1">
      <alignment horizontal="center" vertical="center"/>
    </xf>
    <xf numFmtId="0" fontId="27" fillId="0" borderId="53" xfId="0" applyFont="1" applyBorder="1" applyAlignment="1">
      <alignment horizontal="center" vertical="center"/>
    </xf>
    <xf numFmtId="14" fontId="27" fillId="0" borderId="54" xfId="0" applyNumberFormat="1" applyFont="1" applyBorder="1" applyAlignment="1">
      <alignment horizontal="center" vertical="center" wrapText="1"/>
    </xf>
    <xf numFmtId="14" fontId="27" fillId="0" borderId="55" xfId="0" applyNumberFormat="1" applyFont="1" applyBorder="1" applyAlignment="1">
      <alignment horizontal="center" vertical="center" wrapText="1"/>
    </xf>
    <xf numFmtId="14" fontId="27" fillId="0" borderId="53" xfId="0" applyNumberFormat="1" applyFont="1" applyBorder="1" applyAlignment="1">
      <alignment horizontal="center" vertical="center" wrapText="1"/>
    </xf>
    <xf numFmtId="14" fontId="27" fillId="0" borderId="54" xfId="0" applyNumberFormat="1" applyFont="1" applyBorder="1" applyAlignment="1">
      <alignment horizontal="center" vertical="center"/>
    </xf>
    <xf numFmtId="14" fontId="27" fillId="0" borderId="55" xfId="0" applyNumberFormat="1" applyFont="1" applyBorder="1" applyAlignment="1">
      <alignment horizontal="center" vertical="center"/>
    </xf>
    <xf numFmtId="14" fontId="27" fillId="0" borderId="53" xfId="0" applyNumberFormat="1" applyFont="1" applyBorder="1" applyAlignment="1">
      <alignment horizontal="center" vertical="center"/>
    </xf>
    <xf numFmtId="0" fontId="26" fillId="0" borderId="54" xfId="0" applyFont="1" applyBorder="1" applyAlignment="1">
      <alignment horizontal="center" vertical="center" wrapText="1"/>
    </xf>
    <xf numFmtId="0" fontId="26" fillId="0" borderId="5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0" xfId="0" applyFont="1" applyAlignment="1">
      <alignment horizontal="center" vertical="center" wrapText="1"/>
    </xf>
    <xf numFmtId="0" fontId="24" fillId="0" borderId="38"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3" fillId="14" borderId="24" xfId="0" applyFont="1" applyFill="1" applyBorder="1" applyAlignment="1">
      <alignment horizontal="center" vertical="center"/>
    </xf>
    <xf numFmtId="0" fontId="3" fillId="14" borderId="25" xfId="0" applyFont="1" applyFill="1" applyBorder="1" applyAlignment="1">
      <alignment horizontal="center" vertical="center"/>
    </xf>
    <xf numFmtId="0" fontId="3" fillId="14" borderId="26" xfId="0" applyFont="1" applyFill="1" applyBorder="1" applyAlignment="1">
      <alignment horizontal="center" vertical="center"/>
    </xf>
    <xf numFmtId="0" fontId="3" fillId="14" borderId="41" xfId="0" applyFont="1" applyFill="1" applyBorder="1" applyAlignment="1">
      <alignment horizontal="center" vertical="center"/>
    </xf>
    <xf numFmtId="0" fontId="3" fillId="14" borderId="18" xfId="0" applyFont="1" applyFill="1" applyBorder="1" applyAlignment="1">
      <alignment horizontal="center" vertical="center"/>
    </xf>
    <xf numFmtId="0" fontId="3" fillId="14" borderId="20" xfId="0" applyFont="1" applyFill="1" applyBorder="1" applyAlignment="1">
      <alignment horizontal="center" vertical="center"/>
    </xf>
    <xf numFmtId="0" fontId="3" fillId="14" borderId="24" xfId="0" applyFont="1" applyFill="1" applyBorder="1" applyAlignment="1">
      <alignment horizontal="center" vertical="center" wrapText="1"/>
    </xf>
    <xf numFmtId="0" fontId="3" fillId="14" borderId="25" xfId="0" applyFont="1" applyFill="1" applyBorder="1" applyAlignment="1">
      <alignment horizontal="center" vertical="center" wrapText="1"/>
    </xf>
    <xf numFmtId="0" fontId="3" fillId="14" borderId="26" xfId="0" applyFont="1" applyFill="1" applyBorder="1" applyAlignment="1">
      <alignment horizontal="center" vertical="center" wrapText="1"/>
    </xf>
    <xf numFmtId="14" fontId="37" fillId="12" borderId="51" xfId="0" applyNumberFormat="1" applyFont="1" applyFill="1" applyBorder="1" applyAlignment="1">
      <alignment horizontal="center" vertical="center" wrapText="1"/>
    </xf>
    <xf numFmtId="14" fontId="37" fillId="12" borderId="16" xfId="0" applyNumberFormat="1" applyFont="1" applyFill="1" applyBorder="1" applyAlignment="1">
      <alignment horizontal="center" vertical="center" wrapText="1"/>
    </xf>
    <xf numFmtId="14" fontId="37" fillId="12" borderId="10" xfId="0" applyNumberFormat="1" applyFont="1" applyFill="1" applyBorder="1" applyAlignment="1">
      <alignment horizontal="center" vertical="center" wrapText="1"/>
    </xf>
    <xf numFmtId="14" fontId="34" fillId="10" borderId="50" xfId="0" applyNumberFormat="1" applyFont="1" applyFill="1" applyBorder="1" applyAlignment="1">
      <alignment horizontal="center" vertical="center" wrapText="1"/>
    </xf>
    <xf numFmtId="14" fontId="37" fillId="11" borderId="51" xfId="0" applyNumberFormat="1" applyFont="1" applyFill="1" applyBorder="1" applyAlignment="1">
      <alignment horizontal="center" vertical="center" wrapText="1"/>
    </xf>
    <xf numFmtId="14" fontId="37" fillId="11" borderId="16" xfId="0" applyNumberFormat="1" applyFont="1" applyFill="1" applyBorder="1" applyAlignment="1">
      <alignment horizontal="center" vertical="center" wrapText="1"/>
    </xf>
    <xf numFmtId="14" fontId="37" fillId="11" borderId="10" xfId="0" applyNumberFormat="1" applyFont="1" applyFill="1" applyBorder="1" applyAlignment="1">
      <alignment horizontal="center" vertical="center" wrapText="1"/>
    </xf>
    <xf numFmtId="14" fontId="34" fillId="9" borderId="50" xfId="0" applyNumberFormat="1" applyFont="1" applyFill="1" applyBorder="1" applyAlignment="1">
      <alignment horizontal="center" vertical="center" wrapText="1"/>
    </xf>
    <xf numFmtId="14" fontId="34" fillId="7" borderId="50" xfId="0" applyNumberFormat="1" applyFont="1" applyFill="1" applyBorder="1" applyAlignment="1">
      <alignment horizontal="center" vertical="center" wrapText="1"/>
    </xf>
    <xf numFmtId="0" fontId="2" fillId="0" borderId="50" xfId="0" applyFont="1" applyBorder="1" applyAlignment="1">
      <alignment horizontal="center"/>
    </xf>
    <xf numFmtId="0" fontId="2" fillId="0" borderId="54" xfId="0" applyFont="1" applyBorder="1" applyAlignment="1">
      <alignment horizontal="center"/>
    </xf>
    <xf numFmtId="14" fontId="17" fillId="8" borderId="50" xfId="0" applyNumberFormat="1" applyFont="1" applyFill="1" applyBorder="1" applyAlignment="1">
      <alignment horizontal="center" vertical="center" wrapText="1"/>
    </xf>
    <xf numFmtId="0" fontId="28" fillId="0" borderId="53" xfId="0" applyFont="1" applyBorder="1" applyAlignment="1">
      <alignment horizontal="center" vertical="center" wrapText="1"/>
    </xf>
    <xf numFmtId="0" fontId="28" fillId="0" borderId="50" xfId="0" applyFont="1" applyBorder="1" applyAlignment="1">
      <alignment horizontal="center" vertical="center" wrapText="1"/>
    </xf>
    <xf numFmtId="0" fontId="29" fillId="0" borderId="50" xfId="0" applyFont="1" applyBorder="1" applyAlignment="1">
      <alignment horizontal="center" vertical="center"/>
    </xf>
    <xf numFmtId="14" fontId="29" fillId="0" borderId="50" xfId="0" applyNumberFormat="1" applyFont="1" applyBorder="1" applyAlignment="1">
      <alignment horizontal="center" vertical="center"/>
    </xf>
    <xf numFmtId="14" fontId="17" fillId="8" borderId="51" xfId="0" applyNumberFormat="1" applyFont="1" applyFill="1" applyBorder="1" applyAlignment="1">
      <alignment horizontal="center" vertical="center" wrapText="1"/>
    </xf>
    <xf numFmtId="14" fontId="17" fillId="8" borderId="10" xfId="0" applyNumberFormat="1" applyFont="1" applyFill="1" applyBorder="1" applyAlignment="1">
      <alignment horizontal="center" vertical="center" wrapText="1"/>
    </xf>
    <xf numFmtId="14" fontId="17" fillId="8" borderId="54" xfId="0" applyNumberFormat="1" applyFont="1" applyFill="1" applyBorder="1" applyAlignment="1">
      <alignment horizontal="center" vertical="center" wrapText="1"/>
    </xf>
    <xf numFmtId="14" fontId="17" fillId="8" borderId="55" xfId="0" applyNumberFormat="1" applyFont="1" applyFill="1" applyBorder="1" applyAlignment="1">
      <alignment horizontal="center" vertical="center" wrapText="1"/>
    </xf>
    <xf numFmtId="14" fontId="17" fillId="8" borderId="53" xfId="0" applyNumberFormat="1" applyFont="1" applyFill="1" applyBorder="1" applyAlignment="1">
      <alignment horizontal="center" vertical="center" wrapText="1"/>
    </xf>
    <xf numFmtId="0" fontId="18" fillId="13" borderId="0" xfId="0" applyFont="1" applyFill="1" applyAlignment="1">
      <alignment horizontal="center" vertical="center" wrapText="1"/>
    </xf>
    <xf numFmtId="0" fontId="28" fillId="0" borderId="1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0" xfId="0" applyFont="1" applyAlignment="1">
      <alignment horizontal="center" vertical="center" wrapText="1"/>
    </xf>
    <xf numFmtId="0" fontId="28" fillId="0" borderId="38"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1" xfId="0" applyFont="1" applyBorder="1" applyAlignment="1">
      <alignment horizontal="center" vertical="center" wrapText="1"/>
    </xf>
    <xf numFmtId="0" fontId="22" fillId="0" borderId="17" xfId="4" applyFont="1" applyBorder="1" applyAlignment="1">
      <alignment horizontal="center" vertical="center" textRotation="90" wrapText="1"/>
    </xf>
    <xf numFmtId="0" fontId="22" fillId="0" borderId="1" xfId="4" applyFont="1" applyBorder="1" applyAlignment="1">
      <alignment horizontal="center" vertical="center" textRotation="90" wrapText="1"/>
    </xf>
    <xf numFmtId="0" fontId="22" fillId="0" borderId="19" xfId="4" applyFont="1" applyBorder="1" applyAlignment="1">
      <alignment horizontal="center" vertical="center" textRotation="90" wrapText="1"/>
    </xf>
    <xf numFmtId="0" fontId="22" fillId="0" borderId="3" xfId="4" applyFont="1" applyBorder="1" applyAlignment="1">
      <alignment horizontal="center" vertical="center" wrapText="1"/>
    </xf>
    <xf numFmtId="0" fontId="22" fillId="0" borderId="4" xfId="4" applyFont="1" applyBorder="1" applyAlignment="1">
      <alignment horizontal="center" vertical="center" wrapText="1"/>
    </xf>
  </cellXfs>
  <cellStyles count="8">
    <cellStyle name="Hipervínculo" xfId="7" builtinId="8"/>
    <cellStyle name="Millares [0] 2" xfId="3" xr:uid="{00000000-0005-0000-0000-000000000000}"/>
    <cellStyle name="Millares [0] 2 2" xfId="5" xr:uid="{5C78AE69-2A24-4280-B9F5-B3041922B6FD}"/>
    <cellStyle name="Normal" xfId="0" builtinId="0"/>
    <cellStyle name="Normal 2" xfId="2" xr:uid="{00000000-0005-0000-0000-000002000000}"/>
    <cellStyle name="Normal 2 2" xfId="4" xr:uid="{00000000-0005-0000-0000-000003000000}"/>
    <cellStyle name="Normal 3" xfId="1" xr:uid="{00000000-0005-0000-0000-000004000000}"/>
    <cellStyle name="Normal 4" xfId="6" xr:uid="{AFC51AB3-FD0F-4A58-8BAC-AC1C6B0A4686}"/>
  </cellStyles>
  <dxfs count="3">
    <dxf>
      <fill>
        <patternFill>
          <bgColor rgb="FFFFFF00"/>
        </patternFill>
      </fill>
    </dxf>
    <dxf>
      <font>
        <color auto="1"/>
      </font>
      <fill>
        <patternFill>
          <bgColor rgb="FFFFC000"/>
        </patternFill>
      </fill>
    </dxf>
    <dxf>
      <fill>
        <patternFill>
          <bgColor rgb="FFFF0000"/>
        </patternFill>
      </fill>
    </dxf>
  </dxfs>
  <tableStyles count="0" defaultTableStyle="TableStyleMedium2" defaultPivotStyle="PivotStyleLight16"/>
  <colors>
    <mruColors>
      <color rgb="FF2A547E"/>
      <color rgb="FF006699"/>
      <color rgb="FFFF9900"/>
      <color rgb="FF2007DB"/>
      <color rgb="FF1B0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151847</xdr:colOff>
      <xdr:row>0</xdr:row>
      <xdr:rowOff>23328</xdr:rowOff>
    </xdr:from>
    <xdr:to>
      <xdr:col>0</xdr:col>
      <xdr:colOff>869674</xdr:colOff>
      <xdr:row>2</xdr:row>
      <xdr:rowOff>317499</xdr:rowOff>
    </xdr:to>
    <xdr:pic>
      <xdr:nvPicPr>
        <xdr:cNvPr id="2" name="Imagen 1" descr="Procuraduría General de la Nación, República de Colombia">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423" r="11671"/>
        <a:stretch/>
      </xdr:blipFill>
      <xdr:spPr bwMode="auto">
        <a:xfrm>
          <a:off x="151847" y="23328"/>
          <a:ext cx="717827" cy="1011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209551</xdr:colOff>
      <xdr:row>5</xdr:row>
      <xdr:rowOff>114300</xdr:rowOff>
    </xdr:from>
    <xdr:to>
      <xdr:col>0</xdr:col>
      <xdr:colOff>495301</xdr:colOff>
      <xdr:row>6</xdr:row>
      <xdr:rowOff>152401</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209551" y="1619250"/>
          <a:ext cx="285750" cy="28575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7</xdr:row>
      <xdr:rowOff>85726</xdr:rowOff>
    </xdr:from>
    <xdr:to>
      <xdr:col>0</xdr:col>
      <xdr:colOff>495301</xdr:colOff>
      <xdr:row>8</xdr:row>
      <xdr:rowOff>161926</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09551" y="2095501"/>
          <a:ext cx="285750" cy="257175"/>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9</xdr:row>
      <xdr:rowOff>142876</xdr:rowOff>
    </xdr:from>
    <xdr:to>
      <xdr:col>0</xdr:col>
      <xdr:colOff>495301</xdr:colOff>
      <xdr:row>11</xdr:row>
      <xdr:rowOff>28576</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209551" y="2514601"/>
          <a:ext cx="285750" cy="24765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17</xdr:row>
      <xdr:rowOff>190500</xdr:rowOff>
    </xdr:from>
    <xdr:to>
      <xdr:col>0</xdr:col>
      <xdr:colOff>476250</xdr:colOff>
      <xdr:row>17</xdr:row>
      <xdr:rowOff>476250</xdr:rowOff>
    </xdr:to>
    <xdr:sp macro="" textlink="">
      <xdr:nvSpPr>
        <xdr:cNvPr id="6" name="Elipse 5">
          <a:extLst>
            <a:ext uri="{FF2B5EF4-FFF2-40B4-BE49-F238E27FC236}">
              <a16:creationId xmlns:a16="http://schemas.microsoft.com/office/drawing/2014/main" id="{00000000-0008-0000-0000-000006000000}"/>
            </a:ext>
          </a:extLst>
        </xdr:cNvPr>
        <xdr:cNvSpPr/>
      </xdr:nvSpPr>
      <xdr:spPr>
        <a:xfrm>
          <a:off x="209551" y="5124450"/>
          <a:ext cx="266699" cy="1524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200026</xdr:colOff>
      <xdr:row>39</xdr:row>
      <xdr:rowOff>57151</xdr:rowOff>
    </xdr:from>
    <xdr:to>
      <xdr:col>0</xdr:col>
      <xdr:colOff>485776</xdr:colOff>
      <xdr:row>40</xdr:row>
      <xdr:rowOff>133351</xdr:rowOff>
    </xdr:to>
    <xdr:sp macro="" textlink="">
      <xdr:nvSpPr>
        <xdr:cNvPr id="7" name="Elipse 6">
          <a:extLst>
            <a:ext uri="{FF2B5EF4-FFF2-40B4-BE49-F238E27FC236}">
              <a16:creationId xmlns:a16="http://schemas.microsoft.com/office/drawing/2014/main" id="{00000000-0008-0000-0000-000007000000}"/>
            </a:ext>
          </a:extLst>
        </xdr:cNvPr>
        <xdr:cNvSpPr/>
      </xdr:nvSpPr>
      <xdr:spPr>
        <a:xfrm>
          <a:off x="200026" y="9286876"/>
          <a:ext cx="285750" cy="2667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352426</xdr:colOff>
      <xdr:row>6</xdr:row>
      <xdr:rowOff>152401</xdr:rowOff>
    </xdr:from>
    <xdr:to>
      <xdr:col>0</xdr:col>
      <xdr:colOff>352426</xdr:colOff>
      <xdr:row>7</xdr:row>
      <xdr:rowOff>85726</xdr:rowOff>
    </xdr:to>
    <xdr:cxnSp macro="">
      <xdr:nvCxnSpPr>
        <xdr:cNvPr id="8" name="Conector recto 7">
          <a:extLst>
            <a:ext uri="{FF2B5EF4-FFF2-40B4-BE49-F238E27FC236}">
              <a16:creationId xmlns:a16="http://schemas.microsoft.com/office/drawing/2014/main" id="{00000000-0008-0000-0000-000008000000}"/>
            </a:ext>
          </a:extLst>
        </xdr:cNvPr>
        <xdr:cNvCxnSpPr>
          <a:stCxn id="3" idx="4"/>
          <a:endCxn id="4" idx="0"/>
        </xdr:cNvCxnSpPr>
      </xdr:nvCxnSpPr>
      <xdr:spPr>
        <a:xfrm>
          <a:off x="352426" y="1905001"/>
          <a:ext cx="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352426</xdr:colOff>
      <xdr:row>8</xdr:row>
      <xdr:rowOff>161926</xdr:rowOff>
    </xdr:from>
    <xdr:to>
      <xdr:col>0</xdr:col>
      <xdr:colOff>352426</xdr:colOff>
      <xdr:row>9</xdr:row>
      <xdr:rowOff>142876</xdr:rowOff>
    </xdr:to>
    <xdr:cxnSp macro="">
      <xdr:nvCxnSpPr>
        <xdr:cNvPr id="9" name="Conector recto 8">
          <a:extLst>
            <a:ext uri="{FF2B5EF4-FFF2-40B4-BE49-F238E27FC236}">
              <a16:creationId xmlns:a16="http://schemas.microsoft.com/office/drawing/2014/main" id="{00000000-0008-0000-0000-000009000000}"/>
            </a:ext>
          </a:extLst>
        </xdr:cNvPr>
        <xdr:cNvCxnSpPr>
          <a:stCxn id="4" idx="4"/>
          <a:endCxn id="5" idx="0"/>
        </xdr:cNvCxnSpPr>
      </xdr:nvCxnSpPr>
      <xdr:spPr>
        <a:xfrm>
          <a:off x="352426" y="2352676"/>
          <a:ext cx="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11</xdr:row>
      <xdr:rowOff>28576</xdr:rowOff>
    </xdr:from>
    <xdr:to>
      <xdr:col>0</xdr:col>
      <xdr:colOff>352426</xdr:colOff>
      <xdr:row>17</xdr:row>
      <xdr:rowOff>190500</xdr:rowOff>
    </xdr:to>
    <xdr:cxnSp macro="">
      <xdr:nvCxnSpPr>
        <xdr:cNvPr id="10" name="Conector recto 9">
          <a:extLst>
            <a:ext uri="{FF2B5EF4-FFF2-40B4-BE49-F238E27FC236}">
              <a16:creationId xmlns:a16="http://schemas.microsoft.com/office/drawing/2014/main" id="{00000000-0008-0000-0000-00000A000000}"/>
            </a:ext>
          </a:extLst>
        </xdr:cNvPr>
        <xdr:cNvCxnSpPr>
          <a:stCxn id="5" idx="4"/>
          <a:endCxn id="6" idx="0"/>
        </xdr:cNvCxnSpPr>
      </xdr:nvCxnSpPr>
      <xdr:spPr>
        <a:xfrm flipH="1">
          <a:off x="342901" y="2762251"/>
          <a:ext cx="9525" cy="23621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17</xdr:row>
      <xdr:rowOff>476250</xdr:rowOff>
    </xdr:from>
    <xdr:to>
      <xdr:col>0</xdr:col>
      <xdr:colOff>342901</xdr:colOff>
      <xdr:row>39</xdr:row>
      <xdr:rowOff>57151</xdr:rowOff>
    </xdr:to>
    <xdr:cxnSp macro="">
      <xdr:nvCxnSpPr>
        <xdr:cNvPr id="11" name="Conector recto 10">
          <a:extLst>
            <a:ext uri="{FF2B5EF4-FFF2-40B4-BE49-F238E27FC236}">
              <a16:creationId xmlns:a16="http://schemas.microsoft.com/office/drawing/2014/main" id="{00000000-0008-0000-0000-00000B000000}"/>
            </a:ext>
          </a:extLst>
        </xdr:cNvPr>
        <xdr:cNvCxnSpPr>
          <a:stCxn id="6" idx="4"/>
          <a:endCxn id="7" idx="0"/>
        </xdr:cNvCxnSpPr>
      </xdr:nvCxnSpPr>
      <xdr:spPr>
        <a:xfrm>
          <a:off x="342901" y="5276850"/>
          <a:ext cx="0" cy="40100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18</xdr:row>
      <xdr:rowOff>124240</xdr:rowOff>
    </xdr:from>
    <xdr:to>
      <xdr:col>13</xdr:col>
      <xdr:colOff>819357</xdr:colOff>
      <xdr:row>38</xdr:row>
      <xdr:rowOff>269431</xdr:rowOff>
    </xdr:to>
    <xdr:pic>
      <xdr:nvPicPr>
        <xdr:cNvPr id="13" name="Imagen 12">
          <a:extLst>
            <a:ext uri="{FF2B5EF4-FFF2-40B4-BE49-F238E27FC236}">
              <a16:creationId xmlns:a16="http://schemas.microsoft.com/office/drawing/2014/main" id="{CFD01C58-BE38-4C0A-9EC5-4868C5B41241}"/>
            </a:ext>
          </a:extLst>
        </xdr:cNvPr>
        <xdr:cNvPicPr>
          <a:picLocks noChangeAspect="1"/>
        </xdr:cNvPicPr>
      </xdr:nvPicPr>
      <xdr:blipFill>
        <a:blip xmlns:r="http://schemas.openxmlformats.org/officeDocument/2006/relationships" r:embed="rId2"/>
        <a:stretch>
          <a:fillRect/>
        </a:stretch>
      </xdr:blipFill>
      <xdr:spPr>
        <a:xfrm>
          <a:off x="2802283" y="5176631"/>
          <a:ext cx="8411749" cy="3734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217713</xdr:colOff>
      <xdr:row>0</xdr:row>
      <xdr:rowOff>166686</xdr:rowOff>
    </xdr:from>
    <xdr:to>
      <xdr:col>1</xdr:col>
      <xdr:colOff>1666873</xdr:colOff>
      <xdr:row>2</xdr:row>
      <xdr:rowOff>539749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6" r="5297" b="5154"/>
        <a:stretch/>
      </xdr:blipFill>
      <xdr:spPr>
        <a:xfrm>
          <a:off x="852713" y="166686"/>
          <a:ext cx="1449160" cy="1611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958677</xdr:colOff>
      <xdr:row>0</xdr:row>
      <xdr:rowOff>47624</xdr:rowOff>
    </xdr:from>
    <xdr:to>
      <xdr:col>1</xdr:col>
      <xdr:colOff>712690</xdr:colOff>
      <xdr:row>2</xdr:row>
      <xdr:rowOff>619124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8677" y="47624"/>
          <a:ext cx="1659013" cy="1857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15875</xdr:colOff>
      <xdr:row>2</xdr:row>
      <xdr:rowOff>650875</xdr:rowOff>
    </xdr:from>
    <xdr:to>
      <xdr:col>15</xdr:col>
      <xdr:colOff>0</xdr:colOff>
      <xdr:row>7</xdr:row>
      <xdr:rowOff>460375</xdr:rowOff>
    </xdr:to>
    <xdr:sp macro="" textlink="">
      <xdr:nvSpPr>
        <xdr:cNvPr id="2" name="Rectángulo 1">
          <a:extLst>
            <a:ext uri="{FF2B5EF4-FFF2-40B4-BE49-F238E27FC236}">
              <a16:creationId xmlns:a16="http://schemas.microsoft.com/office/drawing/2014/main" id="{A74FE44B-5607-466B-B405-1B20843A198F}"/>
            </a:ext>
          </a:extLst>
        </xdr:cNvPr>
        <xdr:cNvSpPr/>
      </xdr:nvSpPr>
      <xdr:spPr>
        <a:xfrm>
          <a:off x="58308875" y="16614775"/>
          <a:ext cx="3041650" cy="9001125"/>
        </a:xfrm>
        <a:prstGeom prst="rect">
          <a:avLst/>
        </a:prstGeom>
        <a:noFill/>
        <a:ln>
          <a:solidFill>
            <a:schemeClr val="accent1">
              <a:shade val="50000"/>
              <a:alpha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solidFill>
                <a:sysClr val="windowText" lastClr="000000"/>
              </a:solidFill>
            </a:rPr>
            <a:t>NO APLICA</a:t>
          </a:r>
          <a:r>
            <a:rPr lang="es-CO" sz="2000" baseline="0">
              <a:solidFill>
                <a:sysClr val="windowText" lastClr="000000"/>
              </a:solidFill>
            </a:rPr>
            <a:t> PARA LOS RIESGOS DE CORRUPCIÓN</a:t>
          </a:r>
          <a:endParaRPr lang="es-CO" sz="2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5334DCA1\Copia%20de%202-%20Formato%20%20de%20%20Monitoreo%20%20PAAC-%20Abril%20%202020%20firm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procuraduria.gov.co/Pages/informes-gestion-evaluacion-auditoria.aspxhttps:/www.procuraduria.gov.co/Documents/Mayo%202023/PRIMER%20SEGUIMIENTO%20AL%20PAAC%20Y%20A%20LOS%20RIESGOS%20DE%20CORRUPCI%c3%93N%202023%20%281%29.pdf" TargetMode="External"/><Relationship Id="rId13" Type="http://schemas.openxmlformats.org/officeDocument/2006/relationships/drawing" Target="../drawings/drawing3.xml"/><Relationship Id="rId3" Type="http://schemas.openxmlformats.org/officeDocument/2006/relationships/hyperlink" Target="https://www.datos.gov.co/browse?q=procuraduria&amp;sortBy=relevance" TargetMode="External"/><Relationship Id="rId7" Type="http://schemas.openxmlformats.org/officeDocument/2006/relationships/hyperlink" Target="https://www.procuraduria.gov.co/Pages/Inicio.aspxhttps:/twitter.com/PGN_COLhttps:/es-la.facebook.com/PGNCOL/https:/www.youtube.com/c/PGNCUENTAOFICIALhttps:/www.instagram.com/procuraduria" TargetMode="External"/><Relationship Id="rId12" Type="http://schemas.openxmlformats.org/officeDocument/2006/relationships/printerSettings" Target="../printerSettings/printerSettings3.bin"/><Relationship Id="rId2" Type="http://schemas.openxmlformats.org/officeDocument/2006/relationships/hyperlink" Targe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TargetMode="External"/><Relationship Id="rId1" Type="http://schemas.openxmlformats.org/officeDocument/2006/relationships/hyperlink" Targe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1%2E5&amp;viewid=af3ede3b%2D43b3%2D4a56%2Da5cf%2D2ea2d7c185d2" TargetMode="External"/><Relationship Id="rId6" Type="http://schemas.openxmlformats.org/officeDocument/2006/relationships/hyperlink" Target="https://www.procuraduria.gov.co/Pages/mapa-procesos.aspxArchivo%20PDF%202866%20CM-%20P-11%20PUBLICACI&#211;N%20DE%20INFORMACI&#211;N%20ODOCUMENTOS%20P&#218;BLICOS%20EN%20EL%20PORTAL%20WEB" TargetMode="External"/><Relationship Id="rId11" Type="http://schemas.openxmlformats.org/officeDocument/2006/relationships/hyperlink" Target="https://www.procuraduria.gov.co/Pages/Inicio.aspxhttps:/twitter.com/PGN_COLhttps:/es-la.facebook.com/PGNCOL/https:/www.youtube.com/c/PGNCUENTAOFICIALhttps:/www.instagram.com/procuraduria" TargetMode="External"/><Relationship Id="rId5" Type="http://schemas.openxmlformats.org/officeDocument/2006/relationships/hyperlink" Targe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TargetMode="External"/><Relationship Id="rId10" Type="http://schemas.openxmlformats.org/officeDocument/2006/relationships/hyperlink" Target="https://procuraduriagovco.sharepoint.com/:x:/r/sites/MonitoreoRiesgos-PGN/_layouts/15/Doc.aspx?sourcedoc=%7B400FD774-DEC4-44F9-B68F-179E92A90DDC%7D&amp;file=PAI%20OCI%202023_%20A%2031%20DE%20%20JULIO.xlsx&amp;action=default&amp;mobileredirect=true" TargetMode="External"/><Relationship Id="rId4" Type="http://schemas.openxmlformats.org/officeDocument/2006/relationships/hyperlink" Target="https://www.procuraduria.gov.co/Pages/Transparencia.aspx" TargetMode="External"/><Relationship Id="rId9" Type="http://schemas.openxmlformats.org/officeDocument/2006/relationships/hyperlink" Target="https://procuraduriagovco.sharepoint.com/:x:/r/sites/MonitoreoRiesgos-PGN/_layouts/15/Doc.aspx?sourcedoc=%7B400FD774-DEC4-44F9-B68F-179E92A90DDC%7D&amp;file=PAI%20OCI%202023_%20A%2031%20DE%20%20JULIO.xlsx&amp;action=default&amp;mobileredirect=tru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view="pageBreakPreview" topLeftCell="A13" zoomScale="80" zoomScaleNormal="69" zoomScaleSheetLayoutView="80" zoomScalePageLayoutView="40" workbookViewId="0">
      <selection activeCell="T37" sqref="T37"/>
    </sheetView>
  </sheetViews>
  <sheetFormatPr baseColWidth="10" defaultColWidth="11.42578125" defaultRowHeight="14.25" x14ac:dyDescent="0.2"/>
  <cols>
    <col min="1" max="1" width="14.42578125" style="2" customWidth="1"/>
    <col min="2" max="2" width="20.140625" style="2" customWidth="1"/>
    <col min="3" max="13" width="11.42578125" style="2"/>
    <col min="14" max="15" width="21.85546875" style="2" customWidth="1"/>
    <col min="16" max="16384" width="11.42578125" style="2"/>
  </cols>
  <sheetData>
    <row r="1" spans="1:15" ht="28.5" customHeight="1" x14ac:dyDescent="0.2">
      <c r="A1" s="137"/>
      <c r="B1" s="160" t="s">
        <v>0</v>
      </c>
      <c r="C1" s="161"/>
      <c r="D1" s="161"/>
      <c r="E1" s="161"/>
      <c r="F1" s="161"/>
      <c r="G1" s="161"/>
      <c r="H1" s="161"/>
      <c r="I1" s="161"/>
      <c r="J1" s="161"/>
      <c r="K1" s="161"/>
      <c r="L1" s="161"/>
      <c r="M1" s="162"/>
      <c r="N1" s="85" t="s">
        <v>1</v>
      </c>
      <c r="O1" s="86">
        <v>2</v>
      </c>
    </row>
    <row r="2" spans="1:15" ht="28.5" customHeight="1" x14ac:dyDescent="0.2">
      <c r="A2" s="138"/>
      <c r="B2" s="163"/>
      <c r="C2" s="164"/>
      <c r="D2" s="164"/>
      <c r="E2" s="164"/>
      <c r="F2" s="164"/>
      <c r="G2" s="164"/>
      <c r="H2" s="164"/>
      <c r="I2" s="164"/>
      <c r="J2" s="164"/>
      <c r="K2" s="164"/>
      <c r="L2" s="164"/>
      <c r="M2" s="165"/>
      <c r="N2" s="85" t="s">
        <v>2</v>
      </c>
      <c r="O2" s="87">
        <v>44937</v>
      </c>
    </row>
    <row r="3" spans="1:15" ht="28.5" customHeight="1" x14ac:dyDescent="0.2">
      <c r="A3" s="139"/>
      <c r="B3" s="166"/>
      <c r="C3" s="167"/>
      <c r="D3" s="167"/>
      <c r="E3" s="167"/>
      <c r="F3" s="167"/>
      <c r="G3" s="167"/>
      <c r="H3" s="167"/>
      <c r="I3" s="167"/>
      <c r="J3" s="167"/>
      <c r="K3" s="167"/>
      <c r="L3" s="167"/>
      <c r="M3" s="168"/>
      <c r="N3" s="85" t="s">
        <v>3</v>
      </c>
      <c r="O3" s="88" t="s">
        <v>4</v>
      </c>
    </row>
    <row r="4" spans="1:15" ht="7.5" customHeight="1" thickBot="1" x14ac:dyDescent="0.25">
      <c r="A4" s="11"/>
      <c r="B4" s="11"/>
      <c r="C4" s="11"/>
      <c r="D4" s="11"/>
      <c r="E4" s="11"/>
      <c r="F4" s="11"/>
      <c r="G4" s="11"/>
      <c r="H4" s="11"/>
      <c r="I4" s="11"/>
      <c r="J4" s="11"/>
      <c r="K4" s="11"/>
      <c r="L4" s="11"/>
      <c r="M4" s="11"/>
      <c r="N4" s="11"/>
      <c r="O4" s="11"/>
    </row>
    <row r="5" spans="1:15" ht="28.5" customHeight="1" thickTop="1" thickBot="1" x14ac:dyDescent="0.25">
      <c r="A5" s="5"/>
      <c r="B5" s="143" t="s">
        <v>5</v>
      </c>
      <c r="C5" s="143"/>
      <c r="D5" s="143"/>
      <c r="E5" s="143"/>
      <c r="F5" s="143"/>
      <c r="G5" s="143"/>
      <c r="H5" s="143"/>
      <c r="I5" s="143"/>
      <c r="J5" s="143"/>
      <c r="K5" s="143"/>
      <c r="L5" s="143"/>
      <c r="M5" s="143"/>
      <c r="N5" s="143"/>
      <c r="O5" s="143"/>
    </row>
    <row r="6" spans="1:15" ht="19.5" customHeight="1" thickTop="1" x14ac:dyDescent="0.2">
      <c r="A6" s="5"/>
      <c r="B6" s="144" t="s">
        <v>6</v>
      </c>
      <c r="C6" s="145" t="s">
        <v>7</v>
      </c>
      <c r="D6" s="146"/>
      <c r="E6" s="146"/>
      <c r="F6" s="146"/>
      <c r="G6" s="146"/>
      <c r="H6" s="146"/>
      <c r="I6" s="146"/>
      <c r="J6" s="146"/>
      <c r="K6" s="146"/>
      <c r="L6" s="146"/>
      <c r="M6" s="146"/>
      <c r="N6" s="146"/>
      <c r="O6" s="146"/>
    </row>
    <row r="7" spans="1:15" ht="20.25" customHeight="1" x14ac:dyDescent="0.2">
      <c r="A7" s="5"/>
      <c r="B7" s="144"/>
      <c r="C7" s="147"/>
      <c r="D7" s="147"/>
      <c r="E7" s="147"/>
      <c r="F7" s="147"/>
      <c r="G7" s="147"/>
      <c r="H7" s="147"/>
      <c r="I7" s="147"/>
      <c r="J7" s="147"/>
      <c r="K7" s="147"/>
      <c r="L7" s="147"/>
      <c r="M7" s="147"/>
      <c r="N7" s="147"/>
      <c r="O7" s="147"/>
    </row>
    <row r="8" spans="1:15" x14ac:dyDescent="0.2">
      <c r="A8" s="5"/>
      <c r="B8" s="144" t="s">
        <v>8</v>
      </c>
      <c r="C8" s="149" t="s">
        <v>9</v>
      </c>
      <c r="D8" s="150"/>
      <c r="E8" s="150"/>
      <c r="F8" s="150"/>
      <c r="G8" s="150"/>
      <c r="H8" s="150"/>
      <c r="I8" s="150"/>
      <c r="J8" s="150"/>
      <c r="K8" s="150"/>
      <c r="L8" s="150"/>
      <c r="M8" s="150"/>
      <c r="N8" s="150"/>
      <c r="O8" s="150"/>
    </row>
    <row r="9" spans="1:15" x14ac:dyDescent="0.2">
      <c r="A9" s="5"/>
      <c r="B9" s="148"/>
      <c r="C9" s="151"/>
      <c r="D9" s="151"/>
      <c r="E9" s="151"/>
      <c r="F9" s="151"/>
      <c r="G9" s="151"/>
      <c r="H9" s="151"/>
      <c r="I9" s="151"/>
      <c r="J9" s="151"/>
      <c r="K9" s="151"/>
      <c r="L9" s="151"/>
      <c r="M9" s="151"/>
      <c r="N9" s="151"/>
      <c r="O9" s="151"/>
    </row>
    <row r="10" spans="1:15" x14ac:dyDescent="0.2">
      <c r="A10" s="5"/>
      <c r="B10" s="152" t="s">
        <v>10</v>
      </c>
      <c r="C10" s="153" t="s">
        <v>11</v>
      </c>
      <c r="D10" s="154"/>
      <c r="E10" s="154"/>
      <c r="F10" s="154"/>
      <c r="G10" s="154"/>
      <c r="H10" s="154"/>
      <c r="I10" s="154"/>
      <c r="J10" s="154"/>
      <c r="K10" s="154"/>
      <c r="L10" s="154"/>
      <c r="M10" s="154"/>
      <c r="N10" s="154"/>
      <c r="O10" s="154"/>
    </row>
    <row r="11" spans="1:15" x14ac:dyDescent="0.2">
      <c r="A11" s="5"/>
      <c r="B11" s="152"/>
      <c r="C11" s="155"/>
      <c r="D11" s="155"/>
      <c r="E11" s="155"/>
      <c r="F11" s="155"/>
      <c r="G11" s="155"/>
      <c r="H11" s="155"/>
      <c r="I11" s="155"/>
      <c r="J11" s="155"/>
      <c r="K11" s="155"/>
      <c r="L11" s="155"/>
      <c r="M11" s="155"/>
      <c r="N11" s="155"/>
      <c r="O11" s="155"/>
    </row>
    <row r="12" spans="1:15" x14ac:dyDescent="0.2">
      <c r="A12" s="5"/>
      <c r="B12" s="5"/>
      <c r="C12" s="155"/>
      <c r="D12" s="155"/>
      <c r="E12" s="155"/>
      <c r="F12" s="155"/>
      <c r="G12" s="155"/>
      <c r="H12" s="155"/>
      <c r="I12" s="155"/>
      <c r="J12" s="155"/>
      <c r="K12" s="155"/>
      <c r="L12" s="155"/>
      <c r="M12" s="155"/>
      <c r="N12" s="155"/>
      <c r="O12" s="155"/>
    </row>
    <row r="13" spans="1:15" x14ac:dyDescent="0.2">
      <c r="A13" s="5"/>
      <c r="B13" s="5"/>
      <c r="C13" s="155"/>
      <c r="D13" s="155"/>
      <c r="E13" s="155"/>
      <c r="F13" s="155"/>
      <c r="G13" s="155"/>
      <c r="H13" s="155"/>
      <c r="I13" s="155"/>
      <c r="J13" s="155"/>
      <c r="K13" s="155"/>
      <c r="L13" s="155"/>
      <c r="M13" s="155"/>
      <c r="N13" s="155"/>
      <c r="O13" s="155"/>
    </row>
    <row r="14" spans="1:15" x14ac:dyDescent="0.2">
      <c r="A14" s="5"/>
      <c r="B14" s="5"/>
      <c r="C14" s="155"/>
      <c r="D14" s="155"/>
      <c r="E14" s="155"/>
      <c r="F14" s="155"/>
      <c r="G14" s="155"/>
      <c r="H14" s="155"/>
      <c r="I14" s="155"/>
      <c r="J14" s="155"/>
      <c r="K14" s="155"/>
      <c r="L14" s="155"/>
      <c r="M14" s="155"/>
      <c r="N14" s="155"/>
      <c r="O14" s="155"/>
    </row>
    <row r="15" spans="1:15" x14ac:dyDescent="0.2">
      <c r="A15" s="5"/>
      <c r="B15" s="5"/>
      <c r="C15" s="155"/>
      <c r="D15" s="155"/>
      <c r="E15" s="155"/>
      <c r="F15" s="155"/>
      <c r="G15" s="155"/>
      <c r="H15" s="155"/>
      <c r="I15" s="155"/>
      <c r="J15" s="155"/>
      <c r="K15" s="155"/>
      <c r="L15" s="155"/>
      <c r="M15" s="155"/>
      <c r="N15" s="155"/>
      <c r="O15" s="155"/>
    </row>
    <row r="16" spans="1:15" x14ac:dyDescent="0.2">
      <c r="A16" s="5"/>
      <c r="B16" s="5"/>
      <c r="C16" s="155"/>
      <c r="D16" s="155"/>
      <c r="E16" s="155"/>
      <c r="F16" s="155"/>
      <c r="G16" s="155"/>
      <c r="H16" s="155"/>
      <c r="I16" s="155"/>
      <c r="J16" s="155"/>
      <c r="K16" s="155"/>
      <c r="L16" s="155"/>
      <c r="M16" s="155"/>
      <c r="N16" s="155"/>
      <c r="O16" s="155"/>
    </row>
    <row r="17" spans="1:15" ht="102" customHeight="1" x14ac:dyDescent="0.2">
      <c r="A17" s="5"/>
      <c r="B17" s="5"/>
      <c r="C17" s="156"/>
      <c r="D17" s="156"/>
      <c r="E17" s="156"/>
      <c r="F17" s="156"/>
      <c r="G17" s="156"/>
      <c r="H17" s="156"/>
      <c r="I17" s="156"/>
      <c r="J17" s="156"/>
      <c r="K17" s="156"/>
      <c r="L17" s="156"/>
      <c r="M17" s="156"/>
      <c r="N17" s="156"/>
      <c r="O17" s="156"/>
    </row>
    <row r="18" spans="1:15" ht="27" customHeight="1" x14ac:dyDescent="0.2">
      <c r="A18" s="5"/>
      <c r="B18" s="157" t="s">
        <v>12</v>
      </c>
      <c r="C18" s="158" t="s">
        <v>13</v>
      </c>
      <c r="D18" s="158"/>
      <c r="E18" s="158"/>
      <c r="F18" s="158"/>
      <c r="G18" s="158"/>
      <c r="H18" s="158"/>
      <c r="I18" s="158"/>
      <c r="J18" s="158"/>
      <c r="K18" s="158"/>
      <c r="L18" s="158"/>
      <c r="M18" s="158"/>
      <c r="N18" s="158"/>
      <c r="O18" s="158"/>
    </row>
    <row r="19" spans="1:15" x14ac:dyDescent="0.2">
      <c r="A19" s="5"/>
      <c r="B19" s="157"/>
      <c r="C19" s="145"/>
      <c r="D19" s="145"/>
      <c r="E19" s="145"/>
      <c r="F19" s="145"/>
      <c r="G19" s="145"/>
      <c r="H19" s="145"/>
      <c r="I19" s="145"/>
      <c r="J19" s="145"/>
      <c r="K19" s="145"/>
      <c r="L19" s="145"/>
      <c r="M19" s="145"/>
      <c r="N19" s="145"/>
      <c r="O19" s="145"/>
    </row>
    <row r="20" spans="1:15" x14ac:dyDescent="0.2">
      <c r="A20" s="5"/>
      <c r="B20" s="157"/>
      <c r="C20" s="5"/>
      <c r="D20" s="5"/>
      <c r="E20" s="5"/>
      <c r="F20" s="5"/>
      <c r="G20" s="5"/>
      <c r="H20" s="5"/>
      <c r="I20" s="5"/>
      <c r="J20" s="5"/>
      <c r="K20" s="5"/>
      <c r="L20" s="5"/>
      <c r="M20" s="5"/>
      <c r="N20" s="5"/>
      <c r="O20" s="5"/>
    </row>
    <row r="21" spans="1:15" x14ac:dyDescent="0.2">
      <c r="A21" s="5"/>
      <c r="B21" s="159"/>
      <c r="C21" s="5"/>
      <c r="D21" s="5"/>
      <c r="E21" s="5"/>
      <c r="F21" s="5"/>
      <c r="G21" s="5"/>
      <c r="H21" s="5"/>
      <c r="I21" s="5"/>
      <c r="J21" s="5"/>
      <c r="K21" s="5"/>
      <c r="L21" s="5"/>
      <c r="M21" s="5"/>
      <c r="N21" s="5"/>
      <c r="O21" s="5"/>
    </row>
    <row r="22" spans="1:15" x14ac:dyDescent="0.2">
      <c r="A22" s="5"/>
      <c r="B22" s="159"/>
      <c r="C22" s="5"/>
      <c r="D22" s="5"/>
      <c r="E22" s="5"/>
      <c r="F22" s="5"/>
      <c r="G22" s="5"/>
      <c r="H22" s="5"/>
      <c r="I22" s="5"/>
      <c r="J22" s="5"/>
      <c r="K22" s="5"/>
      <c r="L22" s="5"/>
      <c r="M22" s="5"/>
      <c r="N22" s="5"/>
      <c r="O22" s="5"/>
    </row>
    <row r="23" spans="1:15" x14ac:dyDescent="0.2">
      <c r="A23" s="5"/>
      <c r="B23" s="159"/>
      <c r="C23" s="5"/>
      <c r="D23" s="5"/>
      <c r="E23" s="5"/>
      <c r="F23" s="5"/>
      <c r="G23" s="5"/>
      <c r="H23" s="5"/>
      <c r="I23" s="5"/>
      <c r="J23" s="5"/>
      <c r="K23" s="5"/>
      <c r="L23" s="5"/>
      <c r="M23" s="5"/>
      <c r="N23" s="5"/>
      <c r="O23" s="5"/>
    </row>
    <row r="24" spans="1:15" x14ac:dyDescent="0.2">
      <c r="A24" s="5"/>
      <c r="B24" s="159"/>
      <c r="C24" s="5"/>
      <c r="D24" s="5"/>
      <c r="E24" s="5"/>
      <c r="F24" s="5"/>
      <c r="G24" s="5"/>
      <c r="H24" s="5"/>
      <c r="I24" s="5"/>
      <c r="J24" s="5"/>
      <c r="K24" s="5"/>
      <c r="L24" s="5"/>
      <c r="M24" s="5"/>
      <c r="N24" s="5"/>
      <c r="O24" s="5"/>
    </row>
    <row r="25" spans="1:15" x14ac:dyDescent="0.2">
      <c r="A25" s="5"/>
      <c r="B25" s="159"/>
      <c r="C25" s="5"/>
      <c r="D25" s="5"/>
      <c r="E25" s="5"/>
      <c r="F25" s="5"/>
      <c r="G25" s="5"/>
      <c r="H25" s="5"/>
      <c r="I25" s="5"/>
      <c r="J25" s="5"/>
      <c r="K25" s="5"/>
      <c r="L25" s="5"/>
      <c r="M25" s="5"/>
      <c r="N25" s="5"/>
      <c r="O25" s="5"/>
    </row>
    <row r="26" spans="1:15" x14ac:dyDescent="0.2">
      <c r="A26" s="5"/>
      <c r="B26" s="159"/>
      <c r="C26" s="5"/>
      <c r="D26" s="5"/>
      <c r="E26" s="5"/>
      <c r="F26" s="5"/>
      <c r="G26" s="5"/>
      <c r="H26" s="5"/>
      <c r="I26" s="5"/>
      <c r="J26" s="5"/>
      <c r="K26" s="5"/>
      <c r="L26" s="5"/>
      <c r="M26" s="5"/>
      <c r="N26" s="5"/>
      <c r="O26" s="5"/>
    </row>
    <row r="27" spans="1:15" x14ac:dyDescent="0.2">
      <c r="A27" s="5"/>
      <c r="B27" s="159"/>
      <c r="C27" s="5"/>
      <c r="D27" s="5"/>
      <c r="E27" s="5"/>
      <c r="F27" s="5"/>
      <c r="G27" s="5"/>
      <c r="H27" s="5"/>
      <c r="I27" s="5"/>
      <c r="J27" s="5"/>
      <c r="K27" s="5"/>
      <c r="L27" s="5"/>
      <c r="M27" s="5"/>
      <c r="N27" s="5"/>
      <c r="O27" s="5"/>
    </row>
    <row r="28" spans="1:15" x14ac:dyDescent="0.2">
      <c r="A28" s="5"/>
      <c r="B28" s="159"/>
      <c r="C28" s="5"/>
      <c r="D28" s="5"/>
      <c r="E28" s="5"/>
      <c r="F28" s="5"/>
      <c r="G28" s="5"/>
      <c r="H28" s="5"/>
      <c r="I28" s="5"/>
      <c r="J28" s="5"/>
      <c r="K28" s="5"/>
      <c r="L28" s="5"/>
      <c r="M28" s="5"/>
      <c r="N28" s="5"/>
      <c r="O28" s="5"/>
    </row>
    <row r="29" spans="1:15" x14ac:dyDescent="0.2">
      <c r="A29" s="5"/>
      <c r="B29" s="159"/>
      <c r="C29" s="5"/>
      <c r="D29" s="5"/>
      <c r="E29" s="5"/>
      <c r="F29" s="5"/>
      <c r="G29" s="5"/>
      <c r="H29" s="5"/>
      <c r="I29" s="5"/>
      <c r="J29" s="5"/>
      <c r="K29" s="5"/>
      <c r="L29" s="5"/>
      <c r="M29" s="5"/>
      <c r="N29" s="5"/>
      <c r="O29" s="5"/>
    </row>
    <row r="30" spans="1:15" x14ac:dyDescent="0.2">
      <c r="A30" s="5"/>
      <c r="B30" s="159"/>
      <c r="C30" s="5"/>
      <c r="D30" s="5"/>
      <c r="E30" s="5"/>
      <c r="F30" s="5"/>
      <c r="G30" s="5"/>
      <c r="H30" s="5"/>
      <c r="I30" s="5"/>
      <c r="J30" s="5"/>
      <c r="K30" s="5"/>
      <c r="L30" s="5"/>
      <c r="M30" s="5"/>
      <c r="N30" s="5"/>
      <c r="O30" s="5"/>
    </row>
    <row r="31" spans="1:15" x14ac:dyDescent="0.2">
      <c r="A31" s="5"/>
      <c r="B31" s="159"/>
      <c r="C31" s="5"/>
      <c r="D31" s="5"/>
      <c r="E31" s="5"/>
      <c r="F31" s="5"/>
      <c r="G31" s="5"/>
      <c r="H31" s="5"/>
      <c r="I31" s="5"/>
      <c r="J31" s="5"/>
      <c r="K31" s="5"/>
      <c r="L31" s="5"/>
      <c r="M31" s="5"/>
      <c r="N31" s="5"/>
      <c r="O31" s="5"/>
    </row>
    <row r="32" spans="1:15" x14ac:dyDescent="0.2">
      <c r="A32" s="5"/>
      <c r="B32" s="159"/>
      <c r="C32" s="5"/>
      <c r="D32" s="5"/>
      <c r="E32" s="5"/>
      <c r="F32" s="5"/>
      <c r="G32" s="5"/>
      <c r="H32" s="5"/>
      <c r="I32" s="5"/>
      <c r="J32" s="5"/>
      <c r="K32" s="5"/>
      <c r="L32" s="5"/>
      <c r="M32" s="5"/>
      <c r="N32" s="5"/>
      <c r="O32" s="5"/>
    </row>
    <row r="33" spans="1:15" x14ac:dyDescent="0.2">
      <c r="A33" s="5"/>
      <c r="B33" s="159"/>
      <c r="C33" s="5"/>
      <c r="D33" s="5"/>
      <c r="E33" s="5"/>
      <c r="F33" s="5"/>
      <c r="G33" s="5"/>
      <c r="H33" s="5"/>
      <c r="I33" s="5"/>
      <c r="J33" s="5"/>
      <c r="K33" s="5"/>
      <c r="L33" s="5"/>
      <c r="M33" s="5"/>
      <c r="N33" s="5"/>
      <c r="O33" s="5"/>
    </row>
    <row r="34" spans="1:15" x14ac:dyDescent="0.2">
      <c r="A34" s="5"/>
      <c r="B34" s="159"/>
      <c r="C34" s="5"/>
      <c r="D34" s="5"/>
      <c r="E34" s="5"/>
      <c r="F34" s="5"/>
      <c r="G34" s="5"/>
      <c r="H34" s="5"/>
      <c r="I34" s="5"/>
      <c r="J34" s="5"/>
      <c r="K34" s="5"/>
      <c r="L34" s="5"/>
      <c r="M34" s="5"/>
      <c r="N34" s="5"/>
      <c r="O34" s="5"/>
    </row>
    <row r="35" spans="1:15" x14ac:dyDescent="0.2">
      <c r="A35" s="5"/>
      <c r="B35" s="159"/>
      <c r="C35" s="5"/>
      <c r="D35" s="5"/>
      <c r="E35" s="5"/>
      <c r="F35" s="5"/>
      <c r="G35" s="5"/>
      <c r="H35" s="5"/>
      <c r="I35" s="5"/>
      <c r="J35" s="5"/>
      <c r="K35" s="5"/>
      <c r="L35" s="5"/>
      <c r="M35" s="5"/>
      <c r="N35" s="5"/>
      <c r="O35" s="5"/>
    </row>
    <row r="36" spans="1:15" x14ac:dyDescent="0.2">
      <c r="A36" s="5"/>
      <c r="B36" s="159"/>
      <c r="C36" s="5"/>
      <c r="D36" s="5"/>
      <c r="E36" s="5"/>
      <c r="F36" s="5"/>
      <c r="G36" s="5"/>
      <c r="H36" s="5"/>
      <c r="I36" s="5"/>
      <c r="J36" s="5"/>
      <c r="K36" s="5"/>
      <c r="L36" s="5"/>
      <c r="M36" s="5"/>
      <c r="N36" s="5"/>
      <c r="O36" s="5"/>
    </row>
    <row r="37" spans="1:15" x14ac:dyDescent="0.2">
      <c r="A37" s="5"/>
      <c r="B37" s="159"/>
      <c r="C37" s="5"/>
      <c r="D37" s="5"/>
      <c r="E37" s="5"/>
      <c r="F37" s="5"/>
      <c r="G37" s="5"/>
      <c r="H37" s="5"/>
      <c r="I37" s="5"/>
      <c r="J37" s="5"/>
      <c r="K37" s="5"/>
      <c r="L37" s="5"/>
      <c r="M37" s="5"/>
      <c r="N37" s="5"/>
      <c r="O37" s="5"/>
    </row>
    <row r="38" spans="1:15" x14ac:dyDescent="0.2">
      <c r="A38" s="5"/>
      <c r="B38" s="159"/>
      <c r="C38" s="5"/>
      <c r="D38" s="5"/>
      <c r="E38" s="5"/>
      <c r="F38" s="5"/>
      <c r="G38" s="5"/>
      <c r="H38" s="5"/>
      <c r="I38" s="5"/>
      <c r="J38" s="5"/>
      <c r="K38" s="5"/>
      <c r="L38" s="5"/>
      <c r="M38" s="5"/>
      <c r="N38" s="5"/>
      <c r="O38" s="5"/>
    </row>
    <row r="39" spans="1:15" ht="26.25" customHeight="1" thickBot="1" x14ac:dyDescent="0.25">
      <c r="A39" s="5"/>
      <c r="B39" s="159"/>
      <c r="C39" s="12"/>
      <c r="D39" s="12"/>
      <c r="E39" s="12"/>
      <c r="F39" s="12"/>
      <c r="G39" s="12"/>
      <c r="H39" s="12"/>
      <c r="I39" s="12"/>
      <c r="J39" s="12"/>
      <c r="K39" s="12"/>
      <c r="L39" s="12"/>
      <c r="M39" s="12"/>
      <c r="N39" s="12"/>
      <c r="O39" s="12"/>
    </row>
    <row r="40" spans="1:15" ht="15" customHeight="1" x14ac:dyDescent="0.2">
      <c r="A40" s="5"/>
      <c r="B40" s="140" t="s">
        <v>14</v>
      </c>
      <c r="C40" s="141" t="s">
        <v>15</v>
      </c>
      <c r="D40" s="141"/>
      <c r="E40" s="141"/>
      <c r="F40" s="141"/>
      <c r="G40" s="141"/>
      <c r="H40" s="141"/>
      <c r="I40" s="141"/>
      <c r="J40" s="141"/>
      <c r="K40" s="141"/>
      <c r="L40" s="141"/>
      <c r="M40" s="141"/>
      <c r="N40" s="141"/>
      <c r="O40" s="141"/>
    </row>
    <row r="41" spans="1:15" ht="29.25" customHeight="1" x14ac:dyDescent="0.2">
      <c r="A41" s="5"/>
      <c r="B41" s="140"/>
      <c r="C41" s="142"/>
      <c r="D41" s="142"/>
      <c r="E41" s="142"/>
      <c r="F41" s="142"/>
      <c r="G41" s="142"/>
      <c r="H41" s="142"/>
      <c r="I41" s="142"/>
      <c r="J41" s="142"/>
      <c r="K41" s="142"/>
      <c r="L41" s="142"/>
      <c r="M41" s="142"/>
      <c r="N41" s="142"/>
      <c r="O41" s="142"/>
    </row>
    <row r="42" spans="1:15" x14ac:dyDescent="0.2">
      <c r="A42" s="5"/>
      <c r="C42" s="13"/>
      <c r="D42" s="13"/>
      <c r="E42" s="13"/>
      <c r="F42" s="13"/>
      <c r="G42" s="13"/>
      <c r="H42" s="13"/>
      <c r="I42" s="13"/>
      <c r="J42" s="13"/>
      <c r="K42" s="13"/>
      <c r="L42" s="13"/>
      <c r="M42" s="13"/>
      <c r="N42" s="13"/>
      <c r="O42" s="13"/>
    </row>
    <row r="43" spans="1:15" x14ac:dyDescent="0.2">
      <c r="A43" s="5"/>
      <c r="C43" s="13"/>
      <c r="D43" s="13"/>
      <c r="E43" s="13"/>
      <c r="F43" s="13"/>
      <c r="G43" s="13"/>
      <c r="H43" s="13"/>
      <c r="I43" s="13"/>
      <c r="J43" s="13"/>
      <c r="K43" s="13"/>
      <c r="L43" s="13"/>
      <c r="M43" s="13"/>
      <c r="N43" s="13"/>
      <c r="O43" s="13"/>
    </row>
    <row r="44" spans="1:15" x14ac:dyDescent="0.2">
      <c r="C44" s="13"/>
      <c r="D44" s="13"/>
      <c r="E44" s="13"/>
      <c r="F44" s="13"/>
      <c r="G44" s="13"/>
      <c r="H44" s="13"/>
      <c r="I44" s="13"/>
      <c r="J44" s="13"/>
      <c r="K44" s="13"/>
      <c r="L44" s="13"/>
      <c r="M44" s="13"/>
      <c r="N44" s="13"/>
      <c r="O44" s="13"/>
    </row>
  </sheetData>
  <mergeCells count="14">
    <mergeCell ref="A1:A3"/>
    <mergeCell ref="B40:B41"/>
    <mergeCell ref="C40:O41"/>
    <mergeCell ref="B5:O5"/>
    <mergeCell ref="B6:B7"/>
    <mergeCell ref="C6:O7"/>
    <mergeCell ref="B8:B9"/>
    <mergeCell ref="C8:O9"/>
    <mergeCell ref="B10:B11"/>
    <mergeCell ref="C10:O17"/>
    <mergeCell ref="B18:B20"/>
    <mergeCell ref="C18:O19"/>
    <mergeCell ref="B21:B39"/>
    <mergeCell ref="B1:M3"/>
  </mergeCells>
  <pageMargins left="0.7" right="0.7"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Y26"/>
  <sheetViews>
    <sheetView showGridLines="0" topLeftCell="P5" zoomScale="75" zoomScaleNormal="75" zoomScaleSheetLayoutView="71" workbookViewId="0">
      <selection activeCell="B4" sqref="B4"/>
    </sheetView>
  </sheetViews>
  <sheetFormatPr baseColWidth="10" defaultColWidth="16" defaultRowHeight="14.25" x14ac:dyDescent="0.2"/>
  <cols>
    <col min="1" max="1" width="9.42578125" style="2" customWidth="1"/>
    <col min="2" max="2" width="27.42578125" style="8" customWidth="1"/>
    <col min="3" max="3" width="63.28515625" style="8" customWidth="1"/>
    <col min="4" max="4" width="43" style="8" customWidth="1"/>
    <col min="5" max="5" width="43" style="9" customWidth="1"/>
    <col min="6" max="6" width="28.85546875" style="9" customWidth="1"/>
    <col min="7" max="8" width="24.140625" style="3" customWidth="1"/>
    <col min="9" max="9" width="28.140625" style="3" customWidth="1"/>
    <col min="10" max="10" width="42.140625" style="10" customWidth="1"/>
    <col min="11" max="11" width="63.28515625" style="7" customWidth="1"/>
    <col min="12" max="12" width="60.42578125" style="7" customWidth="1"/>
    <col min="13" max="13" width="27.28515625" style="7" customWidth="1"/>
    <col min="14" max="14" width="23.42578125" style="7" customWidth="1"/>
    <col min="15" max="15" width="40.42578125" style="3" customWidth="1"/>
    <col min="16" max="16" width="30.140625" style="8" customWidth="1"/>
    <col min="17" max="19" width="24.42578125" style="8" customWidth="1"/>
    <col min="20" max="20" width="25.85546875" style="10" customWidth="1"/>
    <col min="21" max="21" width="38.28515625" style="10" customWidth="1"/>
    <col min="22" max="22" width="27" style="10" customWidth="1"/>
    <col min="23" max="24" width="22.140625" style="2" customWidth="1"/>
    <col min="25" max="25" width="37.28515625" style="3" customWidth="1"/>
    <col min="26" max="16384" width="16" style="2"/>
  </cols>
  <sheetData>
    <row r="1" spans="2:25" ht="48.75" customHeight="1" x14ac:dyDescent="0.2">
      <c r="B1" s="190"/>
      <c r="C1" s="204" t="s">
        <v>16</v>
      </c>
      <c r="D1" s="205"/>
      <c r="E1" s="205"/>
      <c r="F1" s="205"/>
      <c r="G1" s="205"/>
      <c r="H1" s="205"/>
      <c r="I1" s="205"/>
      <c r="J1" s="205"/>
      <c r="K1" s="205"/>
      <c r="L1" s="205"/>
      <c r="M1" s="205"/>
      <c r="N1" s="205"/>
      <c r="O1" s="205"/>
      <c r="P1" s="205"/>
      <c r="Q1" s="205"/>
      <c r="R1" s="205"/>
      <c r="S1" s="205"/>
      <c r="T1" s="206"/>
      <c r="U1" s="202" t="s">
        <v>1</v>
      </c>
      <c r="V1" s="203"/>
      <c r="W1" s="193">
        <v>2</v>
      </c>
      <c r="X1" s="194"/>
      <c r="Y1" s="195"/>
    </row>
    <row r="2" spans="2:25" ht="48.75" customHeight="1" x14ac:dyDescent="0.2">
      <c r="B2" s="191"/>
      <c r="C2" s="207"/>
      <c r="D2" s="208"/>
      <c r="E2" s="208"/>
      <c r="F2" s="208"/>
      <c r="G2" s="208"/>
      <c r="H2" s="208"/>
      <c r="I2" s="208"/>
      <c r="J2" s="208"/>
      <c r="K2" s="208"/>
      <c r="L2" s="208"/>
      <c r="M2" s="208"/>
      <c r="N2" s="208"/>
      <c r="O2" s="208"/>
      <c r="P2" s="208"/>
      <c r="Q2" s="208"/>
      <c r="R2" s="208"/>
      <c r="S2" s="208"/>
      <c r="T2" s="209"/>
      <c r="U2" s="202" t="s">
        <v>2</v>
      </c>
      <c r="V2" s="203"/>
      <c r="W2" s="196">
        <v>44937</v>
      </c>
      <c r="X2" s="197"/>
      <c r="Y2" s="198"/>
    </row>
    <row r="3" spans="2:25" ht="48.75" customHeight="1" x14ac:dyDescent="0.2">
      <c r="B3" s="192"/>
      <c r="C3" s="210"/>
      <c r="D3" s="211"/>
      <c r="E3" s="211"/>
      <c r="F3" s="211"/>
      <c r="G3" s="211"/>
      <c r="H3" s="211"/>
      <c r="I3" s="211"/>
      <c r="J3" s="211"/>
      <c r="K3" s="211"/>
      <c r="L3" s="211"/>
      <c r="M3" s="211"/>
      <c r="N3" s="211"/>
      <c r="O3" s="211"/>
      <c r="P3" s="211"/>
      <c r="Q3" s="211"/>
      <c r="R3" s="211"/>
      <c r="S3" s="211"/>
      <c r="T3" s="212"/>
      <c r="U3" s="202" t="s">
        <v>3</v>
      </c>
      <c r="V3" s="203"/>
      <c r="W3" s="199" t="s">
        <v>4</v>
      </c>
      <c r="X3" s="200"/>
      <c r="Y3" s="201"/>
    </row>
    <row r="4" spans="2:25" ht="47.25" customHeight="1" thickBot="1" x14ac:dyDescent="0.4">
      <c r="B4" s="42"/>
      <c r="C4" s="24"/>
      <c r="D4" s="24"/>
      <c r="E4" s="24"/>
      <c r="F4" s="24"/>
      <c r="G4" s="24"/>
      <c r="H4" s="24"/>
      <c r="I4" s="24"/>
      <c r="J4" s="24"/>
      <c r="K4" s="24"/>
      <c r="L4" s="24"/>
      <c r="M4" s="24"/>
      <c r="N4" s="24"/>
      <c r="O4" s="24"/>
      <c r="P4" s="24"/>
      <c r="Q4" s="24"/>
      <c r="R4" s="24"/>
      <c r="S4" s="24"/>
      <c r="T4" s="24"/>
      <c r="U4" s="15"/>
      <c r="V4" s="15"/>
      <c r="W4" s="15"/>
      <c r="X4" s="15"/>
      <c r="Y4" s="15"/>
    </row>
    <row r="5" spans="2:25" ht="35.25" customHeight="1" thickBot="1" x14ac:dyDescent="0.25">
      <c r="B5" s="216" t="s">
        <v>17</v>
      </c>
      <c r="C5" s="217"/>
      <c r="D5" s="217"/>
      <c r="E5" s="217"/>
      <c r="F5" s="218"/>
      <c r="G5" s="213" t="s">
        <v>18</v>
      </c>
      <c r="H5" s="214"/>
      <c r="I5" s="215"/>
      <c r="J5" s="219" t="s">
        <v>19</v>
      </c>
      <c r="K5" s="220"/>
      <c r="L5" s="220"/>
      <c r="M5" s="220"/>
      <c r="N5" s="220"/>
      <c r="O5" s="221"/>
      <c r="P5" s="213" t="s">
        <v>20</v>
      </c>
      <c r="Q5" s="214"/>
      <c r="R5" s="214"/>
      <c r="S5" s="215"/>
      <c r="T5" s="213" t="s">
        <v>21</v>
      </c>
      <c r="U5" s="214"/>
      <c r="V5" s="214"/>
      <c r="W5" s="214"/>
      <c r="X5" s="214"/>
      <c r="Y5" s="215"/>
    </row>
    <row r="6" spans="2:25" s="4" customFormat="1" ht="111" customHeight="1" thickBot="1" x14ac:dyDescent="0.3">
      <c r="B6" s="23" t="s">
        <v>22</v>
      </c>
      <c r="C6" s="19" t="s">
        <v>23</v>
      </c>
      <c r="D6" s="19" t="s">
        <v>24</v>
      </c>
      <c r="E6" s="19" t="s">
        <v>25</v>
      </c>
      <c r="F6" s="20" t="s">
        <v>26</v>
      </c>
      <c r="G6" s="27" t="s">
        <v>27</v>
      </c>
      <c r="H6" s="21" t="s">
        <v>28</v>
      </c>
      <c r="I6" s="20" t="s">
        <v>29</v>
      </c>
      <c r="J6" s="23" t="s">
        <v>30</v>
      </c>
      <c r="K6" s="22" t="s">
        <v>31</v>
      </c>
      <c r="L6" s="22" t="s">
        <v>32</v>
      </c>
      <c r="M6" s="22" t="s">
        <v>33</v>
      </c>
      <c r="N6" s="22" t="s">
        <v>34</v>
      </c>
      <c r="O6" s="25" t="s">
        <v>35</v>
      </c>
      <c r="P6" s="44" t="s">
        <v>36</v>
      </c>
      <c r="Q6" s="19" t="s">
        <v>37</v>
      </c>
      <c r="R6" s="19" t="s">
        <v>28</v>
      </c>
      <c r="S6" s="20" t="s">
        <v>38</v>
      </c>
      <c r="T6" s="23" t="s">
        <v>39</v>
      </c>
      <c r="U6" s="19" t="s">
        <v>40</v>
      </c>
      <c r="V6" s="19" t="s">
        <v>34</v>
      </c>
      <c r="W6" s="19" t="s">
        <v>41</v>
      </c>
      <c r="X6" s="26" t="s">
        <v>42</v>
      </c>
      <c r="Y6" s="20" t="s">
        <v>35</v>
      </c>
    </row>
    <row r="7" spans="2:25" s="3" customFormat="1" ht="230.25" customHeight="1" x14ac:dyDescent="0.25">
      <c r="B7" s="45" t="s">
        <v>43</v>
      </c>
      <c r="C7" s="61" t="s">
        <v>44</v>
      </c>
      <c r="D7" s="46" t="s">
        <v>45</v>
      </c>
      <c r="E7" s="46" t="s">
        <v>46</v>
      </c>
      <c r="F7" s="47" t="s">
        <v>47</v>
      </c>
      <c r="G7" s="71" t="s">
        <v>48</v>
      </c>
      <c r="H7" s="72" t="s">
        <v>49</v>
      </c>
      <c r="I7" s="70" t="str">
        <f>+IF(G7="CASI SEGURO",IF(H7="MODERADO","EXTREMO",IF(H7="MAYOR","EXTREMO",IF(H7="CATASTRÓFICO","EXTREMO"))),IF(G7="PROBABLE",IF(H7="MODERADO","ALTO",IF(H7="MAYOR","EXTREMO",IF(H7="CATASTRÓFICO","EXTREMO"))),IF(G7="POSIBLE",IF(H7="MODERADO","ALTO",IF(H7="MAYOR","EXTREMO",IF(H7="CATASTRÓFICO","EXTREMO"))),IF(G7="IMPROBABLE",IF(H7="MODERADO","MODERADO",IF(H7="MAYOR","ALTO",IF(H7="CATASTRÓFICO","EXTREMO"))),IF(G7="RARA VEZ",IF(H7="MODERADO","MODERADO",IF(H7="MAYOR","ALTO",IF(H7="CATASTRÓFICO","EXTREMO"))),"")))))</f>
        <v>ALTO</v>
      </c>
      <c r="J7" s="62" t="s">
        <v>50</v>
      </c>
      <c r="K7" s="59" t="s">
        <v>51</v>
      </c>
      <c r="L7" s="59" t="s">
        <v>52</v>
      </c>
      <c r="M7" s="46" t="s">
        <v>53</v>
      </c>
      <c r="N7" s="46" t="s">
        <v>54</v>
      </c>
      <c r="O7" s="47" t="s">
        <v>55</v>
      </c>
      <c r="P7" s="48" t="s">
        <v>56</v>
      </c>
      <c r="Q7" s="28" t="s">
        <v>57</v>
      </c>
      <c r="R7" s="28" t="s">
        <v>49</v>
      </c>
      <c r="S7" s="73" t="str">
        <f>+IF(Q7="CASI SEGURO",IF(R7="MODERADO","EXTREMO",IF(R7="MAYOR","EXTREMO",IF(R7="CATASTRÓFICO","EXTREMO"))),IF(Q7="PROBABLE",IF(R7="MODERADO","ALTO",IF(R7="MAYOR","EXTREMO",IF(R7="CATASTRÓFICO","EXTREMO"))),IF(Q7="POSIBLE",IF(R7="MODERADO","ALTO",IF(R7="MAYOR","EXTREMO",IF(R7="CATASTRÓFICO","EXTREMO"))),IF(Q7="IMPROBABLE",IF(R7="MODERADO","MODERADO",IF(R7="MAYOR","ALTO",IF(R7="CATASTRÓFICO","EXTREMO"))),IF(Q7="RARA VEZ",IF(R7="MODERADO","MODERADO",IF(R7="MAYOR","ALTO",IF(R7="CATASTRÓFICO","EXTREMO"))),"")))))</f>
        <v>MODERADO</v>
      </c>
      <c r="T7" s="48" t="s">
        <v>58</v>
      </c>
      <c r="U7" s="28" t="s">
        <v>59</v>
      </c>
      <c r="V7" s="46" t="s">
        <v>54</v>
      </c>
      <c r="W7" s="60">
        <v>44927</v>
      </c>
      <c r="X7" s="60">
        <v>45107</v>
      </c>
      <c r="Y7" s="49" t="s">
        <v>60</v>
      </c>
    </row>
    <row r="8" spans="2:25" s="3" customFormat="1" ht="82.5" customHeight="1" x14ac:dyDescent="0.25">
      <c r="B8" s="171" t="s">
        <v>61</v>
      </c>
      <c r="C8" s="173" t="s">
        <v>62</v>
      </c>
      <c r="D8" s="173" t="s">
        <v>63</v>
      </c>
      <c r="E8" s="173" t="s">
        <v>64</v>
      </c>
      <c r="F8" s="181" t="s">
        <v>47</v>
      </c>
      <c r="G8" s="171" t="s">
        <v>65</v>
      </c>
      <c r="H8" s="173" t="s">
        <v>66</v>
      </c>
      <c r="I8" s="169" t="str">
        <f>+IF(G8="CASI SEGURO",IF(H8="MODERADO","EXTREMO",IF(H8="MAYOR","EXTREMO",IF(H8="CATASTRÓFICO","EXTREMO"))),IF(G8="PROBABLE",IF(H8="MODERADO","ALTO",IF(H8="MAYOR","EXTREMO",IF(H8="CATASTRÓFICO","EXTREMO"))),IF(G8="POSIBLE",IF(H8="MODERADO","ALTO",IF(H8="MAYOR","EXTREMO",IF(H8="CATASTRÓFICO","EXTREMO"))),IF(G8="IMPROBABLE",IF(H8="MODERADO","MODERADO",IF(H8="MAYOR","ALTO",IF(H8="CATASTRÓFICO","EXTREMO"))),IF(G8="RARA VEZ",IF(H8="MODERADO","MODERADO",IF(H8="MAYOR","ALTO",IF(H8="CATASTRÓFICO","EXTREMO"))),"")))))</f>
        <v>ALTO</v>
      </c>
      <c r="J8" s="63" t="s">
        <v>67</v>
      </c>
      <c r="K8" s="89" t="s">
        <v>68</v>
      </c>
      <c r="L8" s="89" t="s">
        <v>69</v>
      </c>
      <c r="M8" s="90" t="s">
        <v>70</v>
      </c>
      <c r="N8" s="90" t="s">
        <v>71</v>
      </c>
      <c r="O8" s="51" t="s">
        <v>72</v>
      </c>
      <c r="P8" s="171" t="s">
        <v>56</v>
      </c>
      <c r="Q8" s="173" t="s">
        <v>65</v>
      </c>
      <c r="R8" s="173" t="s">
        <v>66</v>
      </c>
      <c r="S8" s="169" t="str">
        <f>+IF(Q8="CASI SEGURO",IF(R8="MODERADO","EXTREMO",IF(R8="MAYOR","EXTREMO",IF(R8="CATASTRÓFICO","EXTREMO"))),IF(Q8="PROBABLE",IF(R8="MODERADO","ALTO",IF(R8="MAYOR","EXTREMO",IF(R8="CATASTRÓFICO","EXTREMO"))),IF(Q8="POSIBLE",IF(R8="MODERADO","ALTO",IF(R8="MAYOR","EXTREMO",IF(R8="CATASTRÓFICO","EXTREMO"))),IF(Q8="IMPROBABLE",IF(R8="MODERADO","MODERADO",IF(R8="MAYOR","ALTO",IF(R8="CATASTRÓFICO","EXTREMO"))),IF(Q8="RARA VEZ",IF(R8="MODERADO","MODERADO",IF(R8="MAYOR","ALTO",IF(R8="CATASTRÓFICO","EXTREMO"))),"")))))</f>
        <v>ALTO</v>
      </c>
      <c r="T8" s="171" t="s">
        <v>73</v>
      </c>
      <c r="U8" s="89" t="s">
        <v>74</v>
      </c>
      <c r="V8" s="90" t="s">
        <v>75</v>
      </c>
      <c r="W8" s="91">
        <v>44927</v>
      </c>
      <c r="X8" s="91">
        <v>45291</v>
      </c>
      <c r="Y8" s="51" t="s">
        <v>76</v>
      </c>
    </row>
    <row r="9" spans="2:25" s="3" customFormat="1" ht="92.25" customHeight="1" x14ac:dyDescent="0.25">
      <c r="B9" s="172"/>
      <c r="C9" s="174"/>
      <c r="D9" s="174"/>
      <c r="E9" s="174"/>
      <c r="F9" s="182"/>
      <c r="G9" s="172"/>
      <c r="H9" s="174"/>
      <c r="I9" s="170"/>
      <c r="J9" s="63" t="s">
        <v>77</v>
      </c>
      <c r="K9" s="89" t="s">
        <v>78</v>
      </c>
      <c r="L9" s="89" t="s">
        <v>79</v>
      </c>
      <c r="M9" s="90" t="s">
        <v>80</v>
      </c>
      <c r="N9" s="90" t="s">
        <v>81</v>
      </c>
      <c r="O9" s="51" t="s">
        <v>82</v>
      </c>
      <c r="P9" s="172"/>
      <c r="Q9" s="174"/>
      <c r="R9" s="174"/>
      <c r="S9" s="170"/>
      <c r="T9" s="172"/>
      <c r="U9" s="89" t="s">
        <v>83</v>
      </c>
      <c r="V9" s="90" t="s">
        <v>84</v>
      </c>
      <c r="W9" s="91">
        <v>44927</v>
      </c>
      <c r="X9" s="91">
        <v>45291</v>
      </c>
      <c r="Y9" s="51" t="s">
        <v>85</v>
      </c>
    </row>
    <row r="10" spans="2:25" s="3" customFormat="1" ht="71.25" customHeight="1" x14ac:dyDescent="0.25">
      <c r="B10" s="48" t="s">
        <v>86</v>
      </c>
      <c r="C10" s="89" t="s">
        <v>87</v>
      </c>
      <c r="D10" s="90" t="s">
        <v>88</v>
      </c>
      <c r="E10" s="90" t="s">
        <v>89</v>
      </c>
      <c r="F10" s="49" t="s">
        <v>90</v>
      </c>
      <c r="G10" s="50" t="s">
        <v>91</v>
      </c>
      <c r="H10" s="90" t="s">
        <v>66</v>
      </c>
      <c r="I10" s="43" t="str">
        <f>+IF(G10="CASI SEGURO",IF(H10="MODERADO","EXTREMO",IF(H10="MAYOR","EXTREMO",IF(H10="CATASTRÓFICO","EXTREMO"))),IF(G10="PROBABLE",IF(H10="MODERADO","ALTO",IF(H10="MAYOR","EXTREMO",IF(H10="CATASTRÓFICO","EXTREMO"))),IF(G10="POSIBLE",IF(H10="MODERADO","ALTO",IF(H10="MAYOR","EXTREMO",IF(H10="CATASTRÓFICO","EXTREMO"))),IF(G10="IMPROBABLE",IF(H10="MODERADO","MODERADO",IF(H10="MAYOR","ALTO",IF(H10="CATASTRÓFICO","EXTREMO"))),IF(G10="RARA VEZ",IF(H10="MODERADO","MODERADO",IF(H10="MAYOR","ALTO",IF(H10="CATASTRÓFICO","EXTREMO"))),"")))))</f>
        <v>EXTREMO</v>
      </c>
      <c r="J10" s="63" t="s">
        <v>92</v>
      </c>
      <c r="K10" s="89" t="s">
        <v>93</v>
      </c>
      <c r="L10" s="89" t="s">
        <v>94</v>
      </c>
      <c r="M10" s="90" t="s">
        <v>80</v>
      </c>
      <c r="N10" s="90" t="s">
        <v>95</v>
      </c>
      <c r="O10" s="51" t="s">
        <v>96</v>
      </c>
      <c r="P10" s="50" t="s">
        <v>56</v>
      </c>
      <c r="Q10" s="28" t="s">
        <v>65</v>
      </c>
      <c r="R10" s="28" t="s">
        <v>66</v>
      </c>
      <c r="S10" s="43" t="str">
        <f>+IF(Q10="CASI SEGURO",IF(R10="MODERADO","EXTREMO",IF(R10="MAYOR","EXTREMO",IF(R10="CATASTRÓFICO","EXTREMO"))),IF(Q10="PROBABLE",IF(R10="MODERADO","ALTO",IF(R10="MAYOR","EXTREMO",IF(R10="CATASTRÓFICO","EXTREMO"))),IF(Q10="POSIBLE",IF(R10="MODERADO","ALTO",IF(R10="MAYOR","EXTREMO",IF(R10="CATASTRÓFICO","EXTREMO"))),IF(Q10="IMPROBABLE",IF(R10="MODERADO","MODERADO",IF(R10="MAYOR","ALTO",IF(R10="CATASTRÓFICO","EXTREMO"))),IF(Q10="RARA VEZ",IF(R10="MODERADO","MODERADO",IF(R10="MAYOR","ALTO",IF(R10="CATASTRÓFICO","EXTREMO"))),"")))))</f>
        <v>ALTO</v>
      </c>
      <c r="T10" s="50" t="s">
        <v>73</v>
      </c>
      <c r="U10" s="89" t="s">
        <v>97</v>
      </c>
      <c r="V10" s="90" t="s">
        <v>98</v>
      </c>
      <c r="W10" s="91">
        <v>44805</v>
      </c>
      <c r="X10" s="91">
        <v>45291</v>
      </c>
      <c r="Y10" s="51" t="s">
        <v>99</v>
      </c>
    </row>
    <row r="11" spans="2:25" s="3" customFormat="1" ht="169.5" customHeight="1" x14ac:dyDescent="0.25">
      <c r="B11" s="171" t="s">
        <v>100</v>
      </c>
      <c r="C11" s="173" t="s">
        <v>101</v>
      </c>
      <c r="D11" s="173" t="s">
        <v>102</v>
      </c>
      <c r="E11" s="173" t="s">
        <v>103</v>
      </c>
      <c r="F11" s="181" t="s">
        <v>90</v>
      </c>
      <c r="G11" s="171" t="s">
        <v>57</v>
      </c>
      <c r="H11" s="173" t="s">
        <v>66</v>
      </c>
      <c r="I11" s="169" t="str">
        <f>+IF(G11="CASI SEGURO",IF(H11="MODERADO","EXTREMO",IF(H11="MAYOR","EXTREMO",IF(H11="CATASTRÓFICO","EXTREMO"))),IF(G11="PROBABLE",IF(H11="MODERADO","ALTO",IF(H11="MAYOR","EXTREMO",IF(H11="CATASTRÓFICO","EXTREMO"))),IF(G11="POSIBLE",IF(H11="MODERADO","ALTO",IF(H11="MAYOR","EXTREMO",IF(H11="CATASTRÓFICO","EXTREMO"))),IF(G11="IMPROBABLE",IF(H11="MODERADO","MODERADO",IF(H11="MAYOR","ALTO",IF(H11="CATASTRÓFICO","EXTREMO"))),IF(G11="RARA VEZ",IF(H11="MODERADO","MODERADO",IF(H11="MAYOR","ALTO",IF(H11="CATASTRÓFICO","EXTREMO"))),"")))))</f>
        <v>ALTO</v>
      </c>
      <c r="J11" s="171" t="s">
        <v>104</v>
      </c>
      <c r="K11" s="173" t="s">
        <v>105</v>
      </c>
      <c r="L11" s="173" t="s">
        <v>106</v>
      </c>
      <c r="M11" s="173" t="s">
        <v>107</v>
      </c>
      <c r="N11" s="173" t="s">
        <v>108</v>
      </c>
      <c r="O11" s="181" t="s">
        <v>109</v>
      </c>
      <c r="P11" s="171" t="s">
        <v>56</v>
      </c>
      <c r="Q11" s="173" t="s">
        <v>65</v>
      </c>
      <c r="R11" s="173" t="s">
        <v>66</v>
      </c>
      <c r="S11" s="169" t="str">
        <f>+IF(Q11="CASI SEGURO",IF(R11="MODERADO","EXTREMO",IF(R11="MAYOR","EXTREMO",IF(R11="CATASTRÓFICO","EXTREMO"))),IF(Q11="PROBABLE",IF(R11="MODERADO","ALTO",IF(R11="MAYOR","EXTREMO",IF(R11="CATASTRÓFICO","EXTREMO"))),IF(Q11="POSIBLE",IF(R11="MODERADO","ALTO",IF(R11="MAYOR","EXTREMO",IF(R11="CATASTRÓFICO","EXTREMO"))),IF(Q11="IMPROBABLE",IF(R11="MODERADO","MODERADO",IF(R11="MAYOR","ALTO",IF(R11="CATASTRÓFICO","EXTREMO"))),IF(Q11="RARA VEZ",IF(R11="MODERADO","MODERADO",IF(R11="MAYOR","ALTO",IF(R11="CATASTRÓFICO","EXTREMO"))),"")))))</f>
        <v>ALTO</v>
      </c>
      <c r="T11" s="171" t="s">
        <v>73</v>
      </c>
      <c r="U11" s="89" t="s">
        <v>110</v>
      </c>
      <c r="V11" s="90" t="s">
        <v>108</v>
      </c>
      <c r="W11" s="91">
        <v>44927</v>
      </c>
      <c r="X11" s="91">
        <v>45291</v>
      </c>
      <c r="Y11" s="51" t="s">
        <v>111</v>
      </c>
    </row>
    <row r="12" spans="2:25" s="3" customFormat="1" ht="128.25" customHeight="1" x14ac:dyDescent="0.25">
      <c r="B12" s="185"/>
      <c r="C12" s="174"/>
      <c r="D12" s="174"/>
      <c r="E12" s="174"/>
      <c r="F12" s="182"/>
      <c r="G12" s="172"/>
      <c r="H12" s="174"/>
      <c r="I12" s="170"/>
      <c r="J12" s="172"/>
      <c r="K12" s="174"/>
      <c r="L12" s="174"/>
      <c r="M12" s="174"/>
      <c r="N12" s="174"/>
      <c r="O12" s="182"/>
      <c r="P12" s="172"/>
      <c r="Q12" s="174"/>
      <c r="R12" s="174"/>
      <c r="S12" s="170"/>
      <c r="T12" s="172"/>
      <c r="U12" s="89" t="s">
        <v>112</v>
      </c>
      <c r="V12" s="90" t="s">
        <v>108</v>
      </c>
      <c r="W12" s="91">
        <v>44927</v>
      </c>
      <c r="X12" s="91">
        <v>45291</v>
      </c>
      <c r="Y12" s="51" t="s">
        <v>113</v>
      </c>
    </row>
    <row r="13" spans="2:25" s="3" customFormat="1" ht="105.75" customHeight="1" x14ac:dyDescent="0.25">
      <c r="B13" s="185"/>
      <c r="C13" s="173" t="s">
        <v>114</v>
      </c>
      <c r="D13" s="173" t="s">
        <v>115</v>
      </c>
      <c r="E13" s="173" t="s">
        <v>116</v>
      </c>
      <c r="F13" s="181" t="s">
        <v>90</v>
      </c>
      <c r="G13" s="171" t="s">
        <v>57</v>
      </c>
      <c r="H13" s="173" t="s">
        <v>66</v>
      </c>
      <c r="I13" s="169" t="str">
        <f>+IF(G13="CASI SEGURO",IF(H13="MODERADO","EXTREMO",IF(H13="MAYOR","EXTREMO",IF(H13="CATASTRÓFICO","EXTREMO"))),IF(G13="PROBABLE",IF(H13="MODERADO","ALTO",IF(H13="MAYOR","EXTREMO",IF(H13="CATASTRÓFICO","EXTREMO"))),IF(G13="POSIBLE",IF(H13="MODERADO","ALTO",IF(H13="MAYOR","EXTREMO",IF(H13="CATASTRÓFICO","EXTREMO"))),IF(G13="IMPROBABLE",IF(H13="MODERADO","MODERADO",IF(H13="MAYOR","ALTO",IF(H13="CATASTRÓFICO","EXTREMO"))),IF(G13="RARA VEZ",IF(H13="MODERADO","MODERADO",IF(H13="MAYOR","ALTO",IF(H13="CATASTRÓFICO","EXTREMO"))),"")))))</f>
        <v>ALTO</v>
      </c>
      <c r="J13" s="171" t="s">
        <v>117</v>
      </c>
      <c r="K13" s="173" t="s">
        <v>118</v>
      </c>
      <c r="L13" s="173" t="s">
        <v>119</v>
      </c>
      <c r="M13" s="173" t="s">
        <v>107</v>
      </c>
      <c r="N13" s="173" t="s">
        <v>120</v>
      </c>
      <c r="O13" s="181" t="s">
        <v>121</v>
      </c>
      <c r="P13" s="171" t="s">
        <v>56</v>
      </c>
      <c r="Q13" s="173" t="s">
        <v>65</v>
      </c>
      <c r="R13" s="173" t="s">
        <v>66</v>
      </c>
      <c r="S13" s="169" t="str">
        <f>+IF(Q13="CASI SEGURO",IF(R13="MODERADO","EXTREMO",IF(R13="MAYOR","EXTREMO",IF(R13="CATASTRÓFICO","EXTREMO"))),IF(Q13="PROBABLE",IF(R13="MODERADO","ALTO",IF(R13="MAYOR","EXTREMO",IF(R13="CATASTRÓFICO","EXTREMO"))),IF(Q13="POSIBLE",IF(R13="MODERADO","ALTO",IF(R13="MAYOR","EXTREMO",IF(R13="CATASTRÓFICO","EXTREMO"))),IF(Q13="IMPROBABLE",IF(R13="MODERADO","MODERADO",IF(R13="MAYOR","ALTO",IF(R13="CATASTRÓFICO","EXTREMO"))),IF(Q13="RARA VEZ",IF(R13="MODERADO","MODERADO",IF(R13="MAYOR","ALTO",IF(R13="CATASTRÓFICO","EXTREMO"))),"")))))</f>
        <v>ALTO</v>
      </c>
      <c r="T13" s="171" t="s">
        <v>58</v>
      </c>
      <c r="U13" s="89" t="s">
        <v>122</v>
      </c>
      <c r="V13" s="90" t="s">
        <v>123</v>
      </c>
      <c r="W13" s="91">
        <v>44895</v>
      </c>
      <c r="X13" s="91">
        <v>45250</v>
      </c>
      <c r="Y13" s="51" t="s">
        <v>124</v>
      </c>
    </row>
    <row r="14" spans="2:25" s="3" customFormat="1" ht="116.25" customHeight="1" x14ac:dyDescent="0.25">
      <c r="B14" s="185"/>
      <c r="C14" s="184"/>
      <c r="D14" s="184"/>
      <c r="E14" s="184"/>
      <c r="F14" s="183"/>
      <c r="G14" s="185"/>
      <c r="H14" s="184"/>
      <c r="I14" s="186"/>
      <c r="J14" s="185"/>
      <c r="K14" s="184"/>
      <c r="L14" s="184"/>
      <c r="M14" s="184"/>
      <c r="N14" s="184"/>
      <c r="O14" s="183"/>
      <c r="P14" s="185"/>
      <c r="Q14" s="184"/>
      <c r="R14" s="184"/>
      <c r="S14" s="186"/>
      <c r="T14" s="185"/>
      <c r="U14" s="89" t="s">
        <v>125</v>
      </c>
      <c r="V14" s="90" t="s">
        <v>123</v>
      </c>
      <c r="W14" s="91">
        <v>44895</v>
      </c>
      <c r="X14" s="91">
        <v>45291</v>
      </c>
      <c r="Y14" s="51" t="s">
        <v>126</v>
      </c>
    </row>
    <row r="15" spans="2:25" s="3" customFormat="1" ht="71.25" customHeight="1" x14ac:dyDescent="0.25">
      <c r="B15" s="172"/>
      <c r="C15" s="174"/>
      <c r="D15" s="174"/>
      <c r="E15" s="174"/>
      <c r="F15" s="182"/>
      <c r="G15" s="172"/>
      <c r="H15" s="174"/>
      <c r="I15" s="170"/>
      <c r="J15" s="172"/>
      <c r="K15" s="174"/>
      <c r="L15" s="174"/>
      <c r="M15" s="174"/>
      <c r="N15" s="174"/>
      <c r="O15" s="182"/>
      <c r="P15" s="172"/>
      <c r="Q15" s="174"/>
      <c r="R15" s="174"/>
      <c r="S15" s="170"/>
      <c r="T15" s="172"/>
      <c r="U15" s="89" t="s">
        <v>127</v>
      </c>
      <c r="V15" s="90" t="s">
        <v>123</v>
      </c>
      <c r="W15" s="91">
        <v>44895</v>
      </c>
      <c r="X15" s="91">
        <v>45291</v>
      </c>
      <c r="Y15" s="51" t="s">
        <v>128</v>
      </c>
    </row>
    <row r="16" spans="2:25" s="3" customFormat="1" ht="128.25" customHeight="1" x14ac:dyDescent="0.25">
      <c r="B16" s="171" t="s">
        <v>129</v>
      </c>
      <c r="C16" s="173" t="s">
        <v>130</v>
      </c>
      <c r="D16" s="173" t="s">
        <v>131</v>
      </c>
      <c r="E16" s="90" t="s">
        <v>132</v>
      </c>
      <c r="F16" s="181" t="s">
        <v>90</v>
      </c>
      <c r="G16" s="171" t="s">
        <v>65</v>
      </c>
      <c r="H16" s="173" t="s">
        <v>66</v>
      </c>
      <c r="I16" s="169" t="str">
        <f>+IF(G16="CASI SEGURO",IF(H16="MODERADO","EXTREMO",IF(H16="MAYOR","EXTREMO",IF(H16="CATASTRÓFICO","EXTREMO"))),IF(G16="PROBABLE",IF(H16="MODERADO","ALTO",IF(H16="MAYOR","EXTREMO",IF(H16="CATASTRÓFICO","EXTREMO"))),IF(G16="POSIBLE",IF(H16="MODERADO","ALTO",IF(H16="MAYOR","EXTREMO",IF(H16="CATASTRÓFICO","EXTREMO"))),IF(G16="IMPROBABLE",IF(H16="MODERADO","MODERADO",IF(H16="MAYOR","ALTO",IF(H16="CATASTRÓFICO","EXTREMO"))),IF(G16="RARA VEZ",IF(H16="MODERADO","MODERADO",IF(H16="MAYOR","ALTO",IF(H16="CATASTRÓFICO","EXTREMO"))),"")))))</f>
        <v>ALTO</v>
      </c>
      <c r="J16" s="63" t="s">
        <v>133</v>
      </c>
      <c r="K16" s="89" t="s">
        <v>134</v>
      </c>
      <c r="L16" s="89" t="s">
        <v>135</v>
      </c>
      <c r="M16" s="90" t="s">
        <v>107</v>
      </c>
      <c r="N16" s="90" t="s">
        <v>136</v>
      </c>
      <c r="O16" s="51" t="s">
        <v>137</v>
      </c>
      <c r="P16" s="171" t="s">
        <v>56</v>
      </c>
      <c r="Q16" s="173" t="s">
        <v>65</v>
      </c>
      <c r="R16" s="173" t="s">
        <v>66</v>
      </c>
      <c r="S16" s="169" t="str">
        <f>+IF(Q16="CASI SEGURO",IF(R16="MODERADO","EXTREMO",IF(R16="MAYOR","EXTREMO",IF(R16="CATASTRÓFICO","EXTREMO"))),IF(Q16="PROBABLE",IF(R16="MODERADO","ALTO",IF(R16="MAYOR","EXTREMO",IF(R16="CATASTRÓFICO","EXTREMO"))),IF(Q16="POSIBLE",IF(R16="MODERADO","ALTO",IF(R16="MAYOR","EXTREMO",IF(R16="CATASTRÓFICO","EXTREMO"))),IF(Q16="IMPROBABLE",IF(R16="MODERADO","MODERADO",IF(R16="MAYOR","ALTO",IF(R16="CATASTRÓFICO","EXTREMO"))),IF(Q16="RARA VEZ",IF(R16="MODERADO","MODERADO",IF(R16="MAYOR","ALTO",IF(R16="CATASTRÓFICO","EXTREMO"))),"")))))</f>
        <v>ALTO</v>
      </c>
      <c r="T16" s="171" t="s">
        <v>58</v>
      </c>
      <c r="U16" s="173" t="s">
        <v>138</v>
      </c>
      <c r="V16" s="173" t="s">
        <v>98</v>
      </c>
      <c r="W16" s="187">
        <v>44835</v>
      </c>
      <c r="X16" s="187">
        <v>45290</v>
      </c>
      <c r="Y16" s="181" t="s">
        <v>139</v>
      </c>
    </row>
    <row r="17" spans="2:25" s="3" customFormat="1" ht="128.25" x14ac:dyDescent="0.25">
      <c r="B17" s="185"/>
      <c r="C17" s="184"/>
      <c r="D17" s="184"/>
      <c r="E17" s="90" t="s">
        <v>140</v>
      </c>
      <c r="F17" s="183"/>
      <c r="G17" s="185"/>
      <c r="H17" s="184"/>
      <c r="I17" s="186"/>
      <c r="J17" s="63" t="s">
        <v>141</v>
      </c>
      <c r="K17" s="89" t="s">
        <v>142</v>
      </c>
      <c r="L17" s="89" t="s">
        <v>143</v>
      </c>
      <c r="M17" s="90" t="s">
        <v>107</v>
      </c>
      <c r="N17" s="90" t="s">
        <v>136</v>
      </c>
      <c r="O17" s="51" t="s">
        <v>137</v>
      </c>
      <c r="P17" s="185"/>
      <c r="Q17" s="184"/>
      <c r="R17" s="184"/>
      <c r="S17" s="186"/>
      <c r="T17" s="185"/>
      <c r="U17" s="184"/>
      <c r="V17" s="184"/>
      <c r="W17" s="188"/>
      <c r="X17" s="188"/>
      <c r="Y17" s="183"/>
    </row>
    <row r="18" spans="2:25" s="3" customFormat="1" ht="128.25" x14ac:dyDescent="0.25">
      <c r="B18" s="185"/>
      <c r="C18" s="184"/>
      <c r="D18" s="184"/>
      <c r="E18" s="90" t="s">
        <v>144</v>
      </c>
      <c r="F18" s="183"/>
      <c r="G18" s="185"/>
      <c r="H18" s="184"/>
      <c r="I18" s="186"/>
      <c r="J18" s="63" t="s">
        <v>145</v>
      </c>
      <c r="K18" s="89" t="s">
        <v>146</v>
      </c>
      <c r="L18" s="89" t="s">
        <v>147</v>
      </c>
      <c r="M18" s="90" t="s">
        <v>107</v>
      </c>
      <c r="N18" s="90" t="s">
        <v>136</v>
      </c>
      <c r="O18" s="51" t="s">
        <v>148</v>
      </c>
      <c r="P18" s="185"/>
      <c r="Q18" s="184"/>
      <c r="R18" s="184"/>
      <c r="S18" s="186"/>
      <c r="T18" s="185"/>
      <c r="U18" s="184"/>
      <c r="V18" s="184"/>
      <c r="W18" s="188"/>
      <c r="X18" s="188"/>
      <c r="Y18" s="183"/>
    </row>
    <row r="19" spans="2:25" s="3" customFormat="1" ht="128.25" x14ac:dyDescent="0.25">
      <c r="B19" s="172"/>
      <c r="C19" s="174"/>
      <c r="D19" s="174"/>
      <c r="E19" s="90" t="s">
        <v>149</v>
      </c>
      <c r="F19" s="182"/>
      <c r="G19" s="172"/>
      <c r="H19" s="174"/>
      <c r="I19" s="170"/>
      <c r="J19" s="63" t="s">
        <v>150</v>
      </c>
      <c r="K19" s="89" t="s">
        <v>151</v>
      </c>
      <c r="L19" s="89" t="s">
        <v>152</v>
      </c>
      <c r="M19" s="90" t="s">
        <v>107</v>
      </c>
      <c r="N19" s="90" t="s">
        <v>136</v>
      </c>
      <c r="O19" s="51" t="s">
        <v>153</v>
      </c>
      <c r="P19" s="172"/>
      <c r="Q19" s="174"/>
      <c r="R19" s="174"/>
      <c r="S19" s="170"/>
      <c r="T19" s="172"/>
      <c r="U19" s="174"/>
      <c r="V19" s="174"/>
      <c r="W19" s="189"/>
      <c r="X19" s="189"/>
      <c r="Y19" s="182"/>
    </row>
    <row r="20" spans="2:25" s="3" customFormat="1" ht="114" x14ac:dyDescent="0.25">
      <c r="B20" s="171" t="s">
        <v>154</v>
      </c>
      <c r="C20" s="173" t="s">
        <v>155</v>
      </c>
      <c r="D20" s="173" t="s">
        <v>156</v>
      </c>
      <c r="E20" s="173" t="s">
        <v>157</v>
      </c>
      <c r="F20" s="181" t="s">
        <v>90</v>
      </c>
      <c r="G20" s="171" t="s">
        <v>48</v>
      </c>
      <c r="H20" s="173" t="s">
        <v>49</v>
      </c>
      <c r="I20" s="169" t="str">
        <f>+IF(G20="CASI SEGURO",IF(H20="MODERADO","EXTREMO",IF(H20="MAYOR","EXTREMO",IF(H20="CATASTRÓFICO","EXTREMO"))),IF(G20="PROBABLE",IF(H20="MODERADO","ALTO",IF(H20="MAYOR","EXTREMO",IF(H20="CATASTRÓFICO","EXTREMO"))),IF(G20="POSIBLE",IF(H20="MODERADO","ALTO",IF(H20="MAYOR","EXTREMO",IF(H20="CATASTRÓFICO","EXTREMO"))),IF(G20="IMPROBABLE",IF(H20="MODERADO","MODERADO",IF(H20="MAYOR","ALTO",IF(H20="CATASTRÓFICO","EXTREMO"))),IF(G20="RARA VEZ",IF(H20="MODERADO","MODERADO",IF(H20="MAYOR","ALTO",IF(H20="CATASTRÓFICO","EXTREMO"))),"")))))</f>
        <v>ALTO</v>
      </c>
      <c r="J20" s="63" t="s">
        <v>158</v>
      </c>
      <c r="K20" s="89" t="s">
        <v>159</v>
      </c>
      <c r="L20" s="89" t="s">
        <v>160</v>
      </c>
      <c r="M20" s="90" t="s">
        <v>161</v>
      </c>
      <c r="N20" s="90" t="s">
        <v>162</v>
      </c>
      <c r="O20" s="51" t="s">
        <v>163</v>
      </c>
      <c r="P20" s="171" t="s">
        <v>49</v>
      </c>
      <c r="Q20" s="173" t="s">
        <v>91</v>
      </c>
      <c r="R20" s="173" t="s">
        <v>49</v>
      </c>
      <c r="S20" s="169" t="str">
        <f>+IF(Q20="CASI SEGURO",IF(R20="MODERADO","EXTREMO",IF(R20="MAYOR","EXTREMO",IF(R20="CATASTRÓFICO","EXTREMO"))),IF(Q20="PROBABLE",IF(R20="MODERADO","ALTO",IF(R20="MAYOR","EXTREMO",IF(R20="CATASTRÓFICO","EXTREMO"))),IF(Q20="POSIBLE",IF(R20="MODERADO","ALTO",IF(R20="MAYOR","EXTREMO",IF(R20="CATASTRÓFICO","EXTREMO"))),IF(Q20="IMPROBABLE",IF(R20="MODERADO","MODERADO",IF(R20="MAYOR","ALTO",IF(R20="CATASTRÓFICO","EXTREMO"))),IF(Q20="RARA VEZ",IF(R20="MODERADO","MODERADO",IF(R20="MAYOR","ALTO",IF(R20="CATASTRÓFICO","EXTREMO"))),"")))))</f>
        <v>ALTO</v>
      </c>
      <c r="T20" s="171" t="s">
        <v>73</v>
      </c>
      <c r="U20" s="173" t="s">
        <v>164</v>
      </c>
      <c r="V20" s="173" t="s">
        <v>165</v>
      </c>
      <c r="W20" s="187">
        <v>44805</v>
      </c>
      <c r="X20" s="187">
        <v>45290</v>
      </c>
      <c r="Y20" s="181" t="s">
        <v>139</v>
      </c>
    </row>
    <row r="21" spans="2:25" s="7" customFormat="1" ht="114" x14ac:dyDescent="0.2">
      <c r="B21" s="185"/>
      <c r="C21" s="184"/>
      <c r="D21" s="184"/>
      <c r="E21" s="184"/>
      <c r="F21" s="183"/>
      <c r="G21" s="185"/>
      <c r="H21" s="184"/>
      <c r="I21" s="186"/>
      <c r="J21" s="63" t="s">
        <v>166</v>
      </c>
      <c r="K21" s="92" t="s">
        <v>167</v>
      </c>
      <c r="L21" s="92" t="s">
        <v>168</v>
      </c>
      <c r="M21" s="93" t="s">
        <v>169</v>
      </c>
      <c r="N21" s="90" t="s">
        <v>162</v>
      </c>
      <c r="O21" s="51" t="s">
        <v>170</v>
      </c>
      <c r="P21" s="185"/>
      <c r="Q21" s="184"/>
      <c r="R21" s="184"/>
      <c r="S21" s="186"/>
      <c r="T21" s="185"/>
      <c r="U21" s="184"/>
      <c r="V21" s="184"/>
      <c r="W21" s="188"/>
      <c r="X21" s="188"/>
      <c r="Y21" s="183"/>
    </row>
    <row r="22" spans="2:25" s="7" customFormat="1" ht="128.25" x14ac:dyDescent="0.2">
      <c r="B22" s="172"/>
      <c r="C22" s="174"/>
      <c r="D22" s="174"/>
      <c r="E22" s="174"/>
      <c r="F22" s="182"/>
      <c r="G22" s="172"/>
      <c r="H22" s="174"/>
      <c r="I22" s="170"/>
      <c r="J22" s="63" t="s">
        <v>171</v>
      </c>
      <c r="K22" s="89" t="s">
        <v>172</v>
      </c>
      <c r="L22" s="92" t="s">
        <v>173</v>
      </c>
      <c r="M22" s="90" t="s">
        <v>107</v>
      </c>
      <c r="N22" s="90" t="s">
        <v>174</v>
      </c>
      <c r="O22" s="51" t="s">
        <v>175</v>
      </c>
      <c r="P22" s="172"/>
      <c r="Q22" s="174"/>
      <c r="R22" s="174"/>
      <c r="S22" s="170"/>
      <c r="T22" s="172"/>
      <c r="U22" s="174"/>
      <c r="V22" s="174"/>
      <c r="W22" s="189"/>
      <c r="X22" s="189"/>
      <c r="Y22" s="182"/>
    </row>
    <row r="23" spans="2:25" s="7" customFormat="1" ht="167.25" customHeight="1" x14ac:dyDescent="0.2">
      <c r="B23" s="171" t="s">
        <v>176</v>
      </c>
      <c r="C23" s="173" t="s">
        <v>177</v>
      </c>
      <c r="D23" s="173" t="s">
        <v>178</v>
      </c>
      <c r="E23" s="90" t="s">
        <v>179</v>
      </c>
      <c r="F23" s="181" t="s">
        <v>90</v>
      </c>
      <c r="G23" s="179" t="s">
        <v>65</v>
      </c>
      <c r="H23" s="177" t="s">
        <v>66</v>
      </c>
      <c r="I23" s="169" t="str">
        <f>+IF(G23="CASI SEGURO",IF(H23="MODERADO","EXTREMO",IF(H23="MAYOR","EXTREMO",IF(H23="CATASTRÓFICO","EXTREMO"))),IF(G23="PROBABLE",IF(H23="MODERADO","ALTO",IF(H23="MAYOR","EXTREMO",IF(H23="CATASTRÓFICO","EXTREMO"))),IF(G23="POSIBLE",IF(H23="MODERADO","ALTO",IF(H23="MAYOR","EXTREMO",IF(H23="CATASTRÓFICO","EXTREMO"))),IF(G23="IMPROBABLE",IF(H23="MODERADO","MODERADO",IF(H23="MAYOR","ALTO",IF(H23="CATASTRÓFICO","EXTREMO"))),IF(G23="RARA VEZ",IF(H23="MODERADO","MODERADO",IF(H23="MAYOR","ALTO",IF(H23="CATASTRÓFICO","EXTREMO"))),"")))))</f>
        <v>ALTO</v>
      </c>
      <c r="J23" s="63" t="s">
        <v>180</v>
      </c>
      <c r="K23" s="89" t="s">
        <v>181</v>
      </c>
      <c r="L23" s="92" t="s">
        <v>182</v>
      </c>
      <c r="M23" s="90" t="s">
        <v>107</v>
      </c>
      <c r="N23" s="90" t="s">
        <v>183</v>
      </c>
      <c r="O23" s="51" t="s">
        <v>184</v>
      </c>
      <c r="P23" s="171" t="s">
        <v>56</v>
      </c>
      <c r="Q23" s="173" t="s">
        <v>65</v>
      </c>
      <c r="R23" s="173" t="s">
        <v>66</v>
      </c>
      <c r="S23" s="169" t="str">
        <f>+IF(Q23="CASI SEGURO",IF(R23="MODERADO","EXTREMO",IF(R23="MAYOR","EXTREMO",IF(R23="CATASTRÓFICO","EXTREMO"))),IF(Q23="PROBABLE",IF(R23="MODERADO","ALTO",IF(R23="MAYOR","EXTREMO",IF(R23="CATASTRÓFICO","EXTREMO"))),IF(Q23="POSIBLE",IF(R23="MODERADO","ALTO",IF(R23="MAYOR","EXTREMO",IF(R23="CATASTRÓFICO","EXTREMO"))),IF(Q23="IMPROBABLE",IF(R23="MODERADO","MODERADO",IF(R23="MAYOR","ALTO",IF(R23="CATASTRÓFICO","EXTREMO"))),IF(Q23="RARA VEZ",IF(R23="MODERADO","MODERADO",IF(R23="MAYOR","ALTO",IF(R23="CATASTRÓFICO","EXTREMO"))),"")))))</f>
        <v>ALTO</v>
      </c>
      <c r="T23" s="171" t="s">
        <v>73</v>
      </c>
      <c r="U23" s="173" t="s">
        <v>185</v>
      </c>
      <c r="V23" s="173" t="s">
        <v>186</v>
      </c>
      <c r="W23" s="175">
        <v>44835</v>
      </c>
      <c r="X23" s="175" t="s">
        <v>187</v>
      </c>
      <c r="Y23" s="181" t="s">
        <v>188</v>
      </c>
    </row>
    <row r="24" spans="2:25" s="7" customFormat="1" ht="96.75" customHeight="1" x14ac:dyDescent="0.2">
      <c r="B24" s="172"/>
      <c r="C24" s="174"/>
      <c r="D24" s="174"/>
      <c r="E24" s="90" t="s">
        <v>189</v>
      </c>
      <c r="F24" s="182"/>
      <c r="G24" s="180"/>
      <c r="H24" s="178"/>
      <c r="I24" s="170"/>
      <c r="J24" s="63" t="s">
        <v>190</v>
      </c>
      <c r="K24" s="92" t="s">
        <v>191</v>
      </c>
      <c r="L24" s="92" t="s">
        <v>182</v>
      </c>
      <c r="M24" s="90" t="s">
        <v>107</v>
      </c>
      <c r="N24" s="93" t="s">
        <v>192</v>
      </c>
      <c r="O24" s="51" t="s">
        <v>193</v>
      </c>
      <c r="P24" s="172"/>
      <c r="Q24" s="174"/>
      <c r="R24" s="174"/>
      <c r="S24" s="170"/>
      <c r="T24" s="172"/>
      <c r="U24" s="174"/>
      <c r="V24" s="174"/>
      <c r="W24" s="176"/>
      <c r="X24" s="176"/>
      <c r="Y24" s="182"/>
    </row>
    <row r="25" spans="2:25" s="7" customFormat="1" ht="88.5" customHeight="1" x14ac:dyDescent="0.2">
      <c r="B25" s="171" t="s">
        <v>194</v>
      </c>
      <c r="C25" s="173" t="s">
        <v>195</v>
      </c>
      <c r="D25" s="173" t="s">
        <v>196</v>
      </c>
      <c r="E25" s="90" t="s">
        <v>197</v>
      </c>
      <c r="F25" s="181" t="s">
        <v>90</v>
      </c>
      <c r="G25" s="179" t="s">
        <v>65</v>
      </c>
      <c r="H25" s="177" t="s">
        <v>66</v>
      </c>
      <c r="I25" s="169" t="str">
        <f>+IF(G25="CASI SEGURO",IF(H25="MODERADO","EXTREMO",IF(H25="MAYOR","EXTREMO",IF(H25="CATASTRÓFICO","EXTREMO"))),IF(G25="PROBABLE",IF(H25="MODERADO","ALTO",IF(H25="MAYOR","EXTREMO",IF(H25="CATASTRÓFICO","EXTREMO"))),IF(G25="POSIBLE",IF(H25="MODERADO","ALTO",IF(H25="MAYOR","EXTREMO",IF(H25="CATASTRÓFICO","EXTREMO"))),IF(G25="IMPROBABLE",IF(H25="MODERADO","MODERADO",IF(H25="MAYOR","ALTO",IF(H25="CATASTRÓFICO","EXTREMO"))),IF(G25="RARA VEZ",IF(H25="MODERADO","MODERADO",IF(H25="MAYOR","ALTO",IF(H25="CATASTRÓFICO","EXTREMO"))),"")))))</f>
        <v>ALTO</v>
      </c>
      <c r="J25" s="63" t="s">
        <v>198</v>
      </c>
      <c r="K25" s="92" t="s">
        <v>199</v>
      </c>
      <c r="L25" s="92" t="s">
        <v>200</v>
      </c>
      <c r="M25" s="90" t="s">
        <v>107</v>
      </c>
      <c r="N25" s="90" t="s">
        <v>201</v>
      </c>
      <c r="O25" s="51" t="s">
        <v>202</v>
      </c>
      <c r="P25" s="171" t="s">
        <v>56</v>
      </c>
      <c r="Q25" s="173" t="s">
        <v>65</v>
      </c>
      <c r="R25" s="173" t="s">
        <v>66</v>
      </c>
      <c r="S25" s="169" t="str">
        <f>+IF(Q25="CASI SEGURO",IF(R25="MODERADO","EXTREMO",IF(R25="MAYOR","EXTREMO",IF(R25="CATASTRÓFICO","EXTREMO"))),IF(Q25="PROBABLE",IF(R25="MODERADO","ALTO",IF(R25="MAYOR","EXTREMO",IF(R25="CATASTRÓFICO","EXTREMO"))),IF(Q25="POSIBLE",IF(R25="MODERADO","ALTO",IF(R25="MAYOR","EXTREMO",IF(R25="CATASTRÓFICO","EXTREMO"))),IF(Q25="IMPROBABLE",IF(R25="MODERADO","MODERADO",IF(R25="MAYOR","ALTO",IF(R25="CATASTRÓFICO","EXTREMO"))),IF(Q25="RARA VEZ",IF(R25="MODERADO","MODERADO",IF(R25="MAYOR","ALTO",IF(R25="CATASTRÓFICO","EXTREMO"))),"")))))</f>
        <v>ALTO</v>
      </c>
      <c r="T25" s="171" t="s">
        <v>58</v>
      </c>
      <c r="U25" s="173" t="s">
        <v>138</v>
      </c>
      <c r="V25" s="173" t="s">
        <v>203</v>
      </c>
      <c r="W25" s="175">
        <v>44819</v>
      </c>
      <c r="X25" s="175">
        <v>45290</v>
      </c>
      <c r="Y25" s="169" t="s">
        <v>204</v>
      </c>
    </row>
    <row r="26" spans="2:25" s="7" customFormat="1" ht="150" customHeight="1" x14ac:dyDescent="0.2">
      <c r="B26" s="172"/>
      <c r="C26" s="174"/>
      <c r="D26" s="174"/>
      <c r="E26" s="90" t="s">
        <v>205</v>
      </c>
      <c r="F26" s="182"/>
      <c r="G26" s="180"/>
      <c r="H26" s="178"/>
      <c r="I26" s="170"/>
      <c r="J26" s="63" t="s">
        <v>206</v>
      </c>
      <c r="K26" s="92" t="s">
        <v>207</v>
      </c>
      <c r="L26" s="92" t="s">
        <v>208</v>
      </c>
      <c r="M26" s="90" t="s">
        <v>107</v>
      </c>
      <c r="N26" s="90" t="s">
        <v>209</v>
      </c>
      <c r="O26" s="51" t="s">
        <v>210</v>
      </c>
      <c r="P26" s="172"/>
      <c r="Q26" s="174"/>
      <c r="R26" s="174"/>
      <c r="S26" s="170"/>
      <c r="T26" s="172"/>
      <c r="U26" s="174"/>
      <c r="V26" s="174"/>
      <c r="W26" s="176"/>
      <c r="X26" s="176"/>
      <c r="Y26" s="170"/>
    </row>
  </sheetData>
  <sheetProtection formatCells="0" formatColumns="0" formatRows="0" insertRows="0" deleteRows="0" sort="0" autoFilter="0"/>
  <mergeCells count="132">
    <mergeCell ref="B1:B3"/>
    <mergeCell ref="W1:Y1"/>
    <mergeCell ref="W2:Y2"/>
    <mergeCell ref="W3:Y3"/>
    <mergeCell ref="U1:V1"/>
    <mergeCell ref="U2:V2"/>
    <mergeCell ref="U3:V3"/>
    <mergeCell ref="C1:T3"/>
    <mergeCell ref="G5:I5"/>
    <mergeCell ref="B5:F5"/>
    <mergeCell ref="J5:O5"/>
    <mergeCell ref="T5:Y5"/>
    <mergeCell ref="P5:S5"/>
    <mergeCell ref="H11:H12"/>
    <mergeCell ref="G11:G12"/>
    <mergeCell ref="F11:F12"/>
    <mergeCell ref="F8:F9"/>
    <mergeCell ref="E8:E9"/>
    <mergeCell ref="D8:D9"/>
    <mergeCell ref="C8:C9"/>
    <mergeCell ref="S8:S9"/>
    <mergeCell ref="P8:P9"/>
    <mergeCell ref="Q8:Q9"/>
    <mergeCell ref="R8:R9"/>
    <mergeCell ref="G8:G9"/>
    <mergeCell ref="H8:H9"/>
    <mergeCell ref="I8:I9"/>
    <mergeCell ref="H13:H15"/>
    <mergeCell ref="T11:T12"/>
    <mergeCell ref="S11:S12"/>
    <mergeCell ref="B8:B9"/>
    <mergeCell ref="R11:R12"/>
    <mergeCell ref="Q11:Q12"/>
    <mergeCell ref="P11:P12"/>
    <mergeCell ref="O11:O12"/>
    <mergeCell ref="N11:N12"/>
    <mergeCell ref="M11:M12"/>
    <mergeCell ref="L11:L12"/>
    <mergeCell ref="K11:K12"/>
    <mergeCell ref="J11:J12"/>
    <mergeCell ref="T8:T9"/>
    <mergeCell ref="Q13:Q15"/>
    <mergeCell ref="P13:P15"/>
    <mergeCell ref="O13:O15"/>
    <mergeCell ref="N13:N15"/>
    <mergeCell ref="M13:M15"/>
    <mergeCell ref="L13:L15"/>
    <mergeCell ref="K13:K15"/>
    <mergeCell ref="J13:J15"/>
    <mergeCell ref="I13:I15"/>
    <mergeCell ref="I11:I12"/>
    <mergeCell ref="Y23:Y24"/>
    <mergeCell ref="H20:H22"/>
    <mergeCell ref="G20:G22"/>
    <mergeCell ref="B11:B15"/>
    <mergeCell ref="C16:C19"/>
    <mergeCell ref="D16:D19"/>
    <mergeCell ref="B16:B19"/>
    <mergeCell ref="F16:F19"/>
    <mergeCell ref="G13:G15"/>
    <mergeCell ref="F13:F15"/>
    <mergeCell ref="E13:E15"/>
    <mergeCell ref="D13:D15"/>
    <mergeCell ref="C13:C15"/>
    <mergeCell ref="T13:T15"/>
    <mergeCell ref="S13:S15"/>
    <mergeCell ref="S16:S19"/>
    <mergeCell ref="T16:T19"/>
    <mergeCell ref="U16:U19"/>
    <mergeCell ref="V16:V19"/>
    <mergeCell ref="X16:X19"/>
    <mergeCell ref="C11:C12"/>
    <mergeCell ref="D11:D12"/>
    <mergeCell ref="E11:E12"/>
    <mergeCell ref="R13:R15"/>
    <mergeCell ref="F20:F22"/>
    <mergeCell ref="E20:E22"/>
    <mergeCell ref="D20:D22"/>
    <mergeCell ref="C20:C22"/>
    <mergeCell ref="B20:B22"/>
    <mergeCell ref="Y16:Y19"/>
    <mergeCell ref="P20:P22"/>
    <mergeCell ref="Q20:Q22"/>
    <mergeCell ref="R20:R22"/>
    <mergeCell ref="S20:S22"/>
    <mergeCell ref="T20:T22"/>
    <mergeCell ref="U20:U22"/>
    <mergeCell ref="V20:V22"/>
    <mergeCell ref="X20:X22"/>
    <mergeCell ref="Y20:Y22"/>
    <mergeCell ref="P16:P19"/>
    <mergeCell ref="Q16:Q19"/>
    <mergeCell ref="R16:R19"/>
    <mergeCell ref="G16:G19"/>
    <mergeCell ref="H16:H19"/>
    <mergeCell ref="I16:I19"/>
    <mergeCell ref="I20:I22"/>
    <mergeCell ref="W16:W19"/>
    <mergeCell ref="W20:W22"/>
    <mergeCell ref="X23:X24"/>
    <mergeCell ref="V23:V24"/>
    <mergeCell ref="U23:U24"/>
    <mergeCell ref="T23:T24"/>
    <mergeCell ref="S23:S24"/>
    <mergeCell ref="R23:R24"/>
    <mergeCell ref="Q23:Q24"/>
    <mergeCell ref="F25:F26"/>
    <mergeCell ref="G25:G26"/>
    <mergeCell ref="H25:H26"/>
    <mergeCell ref="I25:I26"/>
    <mergeCell ref="P23:P24"/>
    <mergeCell ref="W23:W24"/>
    <mergeCell ref="W25:W26"/>
    <mergeCell ref="C23:C24"/>
    <mergeCell ref="B23:B24"/>
    <mergeCell ref="C25:C26"/>
    <mergeCell ref="B25:B26"/>
    <mergeCell ref="D25:D26"/>
    <mergeCell ref="I23:I24"/>
    <mergeCell ref="H23:H24"/>
    <mergeCell ref="G23:G24"/>
    <mergeCell ref="F23:F24"/>
    <mergeCell ref="D23:D24"/>
    <mergeCell ref="Y25:Y26"/>
    <mergeCell ref="T25:T26"/>
    <mergeCell ref="U25:U26"/>
    <mergeCell ref="V25:V26"/>
    <mergeCell ref="X25:X26"/>
    <mergeCell ref="P25:P26"/>
    <mergeCell ref="Q25:Q26"/>
    <mergeCell ref="R25:R26"/>
    <mergeCell ref="S25:S26"/>
  </mergeCells>
  <phoneticPr fontId="11" type="noConversion"/>
  <pageMargins left="0.7" right="0.7" top="0.75" bottom="0.75" header="0.3" footer="0.3"/>
  <pageSetup paperSize="9" scale="15"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6FC33B86-095E-4926-B703-421297C5EED9}">
            <xm:f>NOT(ISERROR(SEARCH("EXTREMO",I7)))</xm:f>
            <xm:f>"EXTREMO"</xm:f>
            <x14:dxf>
              <fill>
                <patternFill>
                  <bgColor rgb="FFFF0000"/>
                </patternFill>
              </fill>
            </x14:dxf>
          </x14:cfRule>
          <x14:cfRule type="containsText" priority="22" operator="containsText" id="{772DAA68-7677-4B1A-9927-D37D8828E14D}">
            <xm:f>NOT(ISERROR(SEARCH("ALTO",I7)))</xm:f>
            <xm:f>"ALTO"</xm:f>
            <x14:dxf>
              <font>
                <color auto="1"/>
              </font>
              <fill>
                <patternFill>
                  <bgColor rgb="FFFFC000"/>
                </patternFill>
              </fill>
            </x14:dxf>
          </x14:cfRule>
          <x14:cfRule type="containsText" priority="24" operator="containsText" id="{12640A8F-FEDA-4435-9449-204494BE76C9}">
            <xm:f>NOT(ISERROR(SEARCH("MODERADO",I7)))</xm:f>
            <xm:f>"MODERADO"</xm:f>
            <x14:dxf>
              <fill>
                <patternFill>
                  <bgColor rgb="FFFFFF00"/>
                </patternFill>
              </fill>
            </x14:dxf>
          </x14:cfRule>
          <xm:sqref>I7:I8 S7:S8 I10:I11 S10:S11 I13 S13 I16 S16 I20 S20 I23 S23 I25 S25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REF'!$E$2:$E$6</xm:f>
          </x14:formula1>
          <xm:sqref>Q7:Q8 G7:G8 Q10:Q11 G10:G11 Q13 G13 G16 Q16 Q20 G20 Q23 G23 G25 Q25</xm:sqref>
        </x14:dataValidation>
        <x14:dataValidation type="list" allowBlank="1" showInputMessage="1" showErrorMessage="1" xr:uid="{00000000-0002-0000-0100-000001000000}">
          <x14:formula1>
            <xm:f>'LISTAS REF'!$D$2:$D$4</xm:f>
          </x14:formula1>
          <xm:sqref>P7:P8 P10:P11 P13 P16 P20 P23 P25</xm:sqref>
        </x14:dataValidation>
        <x14:dataValidation type="list" allowBlank="1" showInputMessage="1" showErrorMessage="1" xr:uid="{00000000-0002-0000-0100-000002000000}">
          <x14:formula1>
            <xm:f>'LISTAS REF'!$B$2:$B$20</xm:f>
          </x14:formula1>
          <xm:sqref>B7:B8 B10:B11 B16 B20 B23 B25</xm:sqref>
        </x14:dataValidation>
        <x14:dataValidation type="list" allowBlank="1" showInputMessage="1" showErrorMessage="1" xr:uid="{00000000-0002-0000-0100-000003000000}">
          <x14:formula1>
            <xm:f>'LISTAS REF'!$C$2:$C$4</xm:f>
          </x14:formula1>
          <xm:sqref>F7:F8 F10:F11 F13 F16 F20 F23 F25</xm:sqref>
        </x14:dataValidation>
        <x14:dataValidation type="list" allowBlank="1" showInputMessage="1" showErrorMessage="1" xr:uid="{00000000-0002-0000-0100-000004000000}">
          <x14:formula1>
            <xm:f>'LISTAS REF'!$F$2:$F$4</xm:f>
          </x14:formula1>
          <xm:sqref>R7:R8 H7:H8 R10:R11 H10:H11 R13 H13 H16 R16 R20 H20 R23 H23 H25 R25</xm:sqref>
        </x14:dataValidation>
        <x14:dataValidation type="list" allowBlank="1" showInputMessage="1" showErrorMessage="1" xr:uid="{00000000-0002-0000-0100-000005000000}">
          <x14:formula1>
            <xm:f>'LISTAS REF'!$H$2:$H$5</xm:f>
          </x14:formula1>
          <xm:sqref>T7:T8 T10:T11 T13 T16 T20 T23 T25</xm:sqref>
        </x14:dataValidation>
        <x14:dataValidation type="list" allowBlank="1" showInputMessage="1" showErrorMessage="1" xr:uid="{00000000-0002-0000-0100-000006000000}">
          <x14:formula1>
            <xm:f>'LISTAS REF'!$I$2:$I$10</xm:f>
          </x14:formula1>
          <xm:sqref>M7:M11 M13 M16:M26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7"/>
  <sheetViews>
    <sheetView tabSelected="1" topLeftCell="O27" zoomScale="86" zoomScaleNormal="86" workbookViewId="0">
      <selection activeCell="P28" sqref="P28"/>
    </sheetView>
  </sheetViews>
  <sheetFormatPr baseColWidth="10" defaultColWidth="11.42578125" defaultRowHeight="15" x14ac:dyDescent="0.2"/>
  <cols>
    <col min="1" max="1" width="28.42578125" style="52" customWidth="1"/>
    <col min="2" max="2" width="27.42578125" style="2" customWidth="1"/>
    <col min="3" max="3" width="17.85546875" style="3" customWidth="1"/>
    <col min="4" max="4" width="65.28515625" style="2" customWidth="1"/>
    <col min="5" max="5" width="63.42578125" style="2" customWidth="1"/>
    <col min="6" max="6" width="19.85546875" style="2" customWidth="1"/>
    <col min="7" max="7" width="52.42578125" style="2" customWidth="1"/>
    <col min="8" max="8" width="38.7109375" style="2" customWidth="1"/>
    <col min="9" max="9" width="17.85546875" style="2" customWidth="1"/>
    <col min="10" max="10" width="20.42578125" style="2" customWidth="1"/>
    <col min="11" max="11" width="99.28515625" style="2" customWidth="1"/>
    <col min="12" max="12" width="65.42578125" style="2" customWidth="1"/>
    <col min="13" max="13" width="99.140625" style="2" customWidth="1"/>
    <col min="14" max="14" width="96" style="2" customWidth="1"/>
    <col min="15" max="15" width="63.42578125" style="2" customWidth="1"/>
    <col min="16" max="16" width="48.140625" style="2" customWidth="1"/>
    <col min="17" max="17" width="70.7109375" style="2" customWidth="1"/>
    <col min="18" max="18" width="50.42578125" style="2" customWidth="1"/>
    <col min="19" max="19" width="37" style="2" customWidth="1"/>
    <col min="20" max="16384" width="11.42578125" style="2"/>
  </cols>
  <sheetData>
    <row r="1" spans="1:19" ht="51" customHeight="1" x14ac:dyDescent="0.2">
      <c r="A1" s="231"/>
      <c r="B1" s="232"/>
      <c r="C1" s="244" t="s">
        <v>211</v>
      </c>
      <c r="D1" s="245"/>
      <c r="E1" s="245"/>
      <c r="F1" s="245"/>
      <c r="G1" s="245"/>
      <c r="H1" s="245"/>
      <c r="I1" s="245"/>
      <c r="J1" s="245"/>
      <c r="K1" s="246"/>
      <c r="L1" s="84"/>
      <c r="M1" s="234" t="s">
        <v>1</v>
      </c>
      <c r="N1" s="234"/>
      <c r="O1" s="234"/>
      <c r="P1" s="234"/>
      <c r="Q1" s="235"/>
      <c r="R1" s="236">
        <v>3</v>
      </c>
      <c r="S1" s="236"/>
    </row>
    <row r="2" spans="1:19" ht="51" customHeight="1" x14ac:dyDescent="0.2">
      <c r="A2" s="231"/>
      <c r="B2" s="232"/>
      <c r="C2" s="247"/>
      <c r="D2" s="248"/>
      <c r="E2" s="248"/>
      <c r="F2" s="248"/>
      <c r="G2" s="248"/>
      <c r="H2" s="248"/>
      <c r="I2" s="248"/>
      <c r="J2" s="248"/>
      <c r="K2" s="249"/>
      <c r="L2" s="74"/>
      <c r="M2" s="234" t="s">
        <v>2</v>
      </c>
      <c r="N2" s="234"/>
      <c r="O2" s="234"/>
      <c r="P2" s="234"/>
      <c r="Q2" s="235"/>
      <c r="R2" s="237">
        <v>45015</v>
      </c>
      <c r="S2" s="236"/>
    </row>
    <row r="3" spans="1:19" ht="51" customHeight="1" x14ac:dyDescent="0.2">
      <c r="A3" s="231"/>
      <c r="B3" s="232"/>
      <c r="C3" s="250"/>
      <c r="D3" s="251"/>
      <c r="E3" s="251"/>
      <c r="F3" s="251"/>
      <c r="G3" s="251"/>
      <c r="H3" s="251"/>
      <c r="I3" s="251"/>
      <c r="J3" s="251"/>
      <c r="K3" s="252"/>
      <c r="L3" s="75"/>
      <c r="M3" s="234" t="s">
        <v>3</v>
      </c>
      <c r="N3" s="234"/>
      <c r="O3" s="234"/>
      <c r="P3" s="234"/>
      <c r="Q3" s="235"/>
      <c r="R3" s="236" t="s">
        <v>4</v>
      </c>
      <c r="S3" s="236"/>
    </row>
    <row r="4" spans="1:19" ht="29.25" customHeight="1" x14ac:dyDescent="0.5">
      <c r="A4" s="7"/>
      <c r="B4" s="7"/>
      <c r="C4" s="16"/>
      <c r="D4" s="16"/>
      <c r="E4" s="16"/>
      <c r="F4" s="16"/>
      <c r="G4" s="16"/>
      <c r="H4" s="16"/>
      <c r="I4" s="16"/>
      <c r="J4" s="16"/>
      <c r="K4" s="16"/>
      <c r="L4" s="16"/>
      <c r="M4" s="17"/>
      <c r="N4" s="17"/>
      <c r="O4" s="17"/>
      <c r="P4" s="17"/>
      <c r="Q4" s="17"/>
      <c r="R4" s="18"/>
      <c r="S4" s="18"/>
    </row>
    <row r="5" spans="1:19" s="64" customFormat="1" ht="49.5" customHeight="1" x14ac:dyDescent="0.25">
      <c r="A5" s="233" t="s">
        <v>212</v>
      </c>
      <c r="B5" s="233"/>
      <c r="C5" s="233"/>
      <c r="D5" s="233"/>
      <c r="E5" s="233"/>
      <c r="F5" s="233"/>
      <c r="G5" s="233"/>
      <c r="H5" s="233"/>
      <c r="I5" s="233"/>
      <c r="J5" s="233"/>
      <c r="K5" s="233" t="s">
        <v>213</v>
      </c>
      <c r="L5" s="233"/>
      <c r="M5" s="233"/>
      <c r="N5" s="233"/>
      <c r="O5" s="233"/>
      <c r="P5" s="233"/>
      <c r="Q5" s="233"/>
      <c r="R5" s="233"/>
      <c r="S5" s="233"/>
    </row>
    <row r="6" spans="1:19" s="64" customFormat="1" ht="49.5" customHeight="1" x14ac:dyDescent="0.25">
      <c r="A6" s="238" t="s">
        <v>214</v>
      </c>
      <c r="B6" s="238" t="s">
        <v>215</v>
      </c>
      <c r="C6" s="238" t="s">
        <v>216</v>
      </c>
      <c r="D6" s="238" t="s">
        <v>217</v>
      </c>
      <c r="E6" s="238" t="s">
        <v>218</v>
      </c>
      <c r="F6" s="238" t="s">
        <v>219</v>
      </c>
      <c r="G6" s="238" t="s">
        <v>220</v>
      </c>
      <c r="H6" s="238" t="s">
        <v>221</v>
      </c>
      <c r="I6" s="238" t="s">
        <v>222</v>
      </c>
      <c r="J6" s="238" t="s">
        <v>223</v>
      </c>
      <c r="K6" s="240" t="s">
        <v>224</v>
      </c>
      <c r="L6" s="241"/>
      <c r="M6" s="241"/>
      <c r="N6" s="241"/>
      <c r="O6" s="241"/>
      <c r="P6" s="242"/>
      <c r="Q6" s="240" t="s">
        <v>225</v>
      </c>
      <c r="R6" s="241"/>
      <c r="S6" s="242"/>
    </row>
    <row r="7" spans="1:19" s="64" customFormat="1" ht="109.5" customHeight="1" x14ac:dyDescent="0.25">
      <c r="A7" s="239"/>
      <c r="B7" s="239"/>
      <c r="C7" s="239"/>
      <c r="D7" s="239"/>
      <c r="E7" s="239"/>
      <c r="F7" s="239"/>
      <c r="G7" s="239"/>
      <c r="H7" s="239"/>
      <c r="I7" s="239"/>
      <c r="J7" s="239"/>
      <c r="K7" s="76" t="s">
        <v>226</v>
      </c>
      <c r="L7" s="76" t="s">
        <v>227</v>
      </c>
      <c r="M7" s="76" t="s">
        <v>228</v>
      </c>
      <c r="N7" s="76" t="s">
        <v>229</v>
      </c>
      <c r="O7" s="76" t="s">
        <v>230</v>
      </c>
      <c r="P7" s="76" t="s">
        <v>231</v>
      </c>
      <c r="Q7" s="77" t="s">
        <v>232</v>
      </c>
      <c r="R7" s="77" t="s">
        <v>233</v>
      </c>
      <c r="S7" s="77" t="s">
        <v>234</v>
      </c>
    </row>
    <row r="8" spans="1:19" s="64" customFormat="1" ht="208.5" customHeight="1" x14ac:dyDescent="0.25">
      <c r="A8" s="94" t="s">
        <v>235</v>
      </c>
      <c r="B8" s="95" t="s">
        <v>236</v>
      </c>
      <c r="C8" s="78" t="s">
        <v>237</v>
      </c>
      <c r="D8" s="96" t="s">
        <v>238</v>
      </c>
      <c r="E8" s="96" t="s">
        <v>239</v>
      </c>
      <c r="F8" s="96" t="s">
        <v>240</v>
      </c>
      <c r="G8" s="96" t="s">
        <v>241</v>
      </c>
      <c r="H8" s="96" t="s">
        <v>242</v>
      </c>
      <c r="I8" s="94">
        <v>44958</v>
      </c>
      <c r="J8" s="94">
        <v>45107</v>
      </c>
      <c r="K8" s="121" t="s">
        <v>243</v>
      </c>
      <c r="L8" s="78" t="s">
        <v>244</v>
      </c>
      <c r="M8" s="78" t="s">
        <v>245</v>
      </c>
      <c r="N8" s="78" t="s">
        <v>244</v>
      </c>
      <c r="O8" s="78" t="s">
        <v>245</v>
      </c>
      <c r="P8" s="78" t="s">
        <v>244</v>
      </c>
      <c r="Q8" s="78" t="s">
        <v>246</v>
      </c>
      <c r="R8" s="127" t="s">
        <v>541</v>
      </c>
      <c r="S8" s="127" t="s">
        <v>541</v>
      </c>
    </row>
    <row r="9" spans="1:19" s="64" customFormat="1" ht="134.25" customHeight="1" x14ac:dyDescent="0.25">
      <c r="A9" s="94" t="s">
        <v>235</v>
      </c>
      <c r="B9" s="95" t="s">
        <v>247</v>
      </c>
      <c r="C9" s="78" t="s">
        <v>248</v>
      </c>
      <c r="D9" s="69" t="s">
        <v>249</v>
      </c>
      <c r="E9" s="96" t="s">
        <v>250</v>
      </c>
      <c r="F9" s="96" t="s">
        <v>240</v>
      </c>
      <c r="G9" s="96" t="s">
        <v>241</v>
      </c>
      <c r="H9" s="96" t="s">
        <v>242</v>
      </c>
      <c r="I9" s="94">
        <v>44958</v>
      </c>
      <c r="J9" s="94">
        <v>45107</v>
      </c>
      <c r="K9" s="121" t="s">
        <v>251</v>
      </c>
      <c r="L9" s="78" t="s">
        <v>252</v>
      </c>
      <c r="M9" s="78" t="s">
        <v>245</v>
      </c>
      <c r="N9" s="78" t="s">
        <v>252</v>
      </c>
      <c r="O9" s="78" t="s">
        <v>245</v>
      </c>
      <c r="P9" s="78" t="s">
        <v>252</v>
      </c>
      <c r="Q9" s="78" t="s">
        <v>253</v>
      </c>
      <c r="R9" s="127" t="s">
        <v>541</v>
      </c>
      <c r="S9" s="127" t="s">
        <v>541</v>
      </c>
    </row>
    <row r="10" spans="1:19" s="64" customFormat="1" ht="151.5" customHeight="1" x14ac:dyDescent="0.25">
      <c r="A10" s="94" t="s">
        <v>235</v>
      </c>
      <c r="B10" s="95" t="s">
        <v>254</v>
      </c>
      <c r="C10" s="78" t="s">
        <v>255</v>
      </c>
      <c r="D10" s="96" t="s">
        <v>256</v>
      </c>
      <c r="E10" s="96" t="s">
        <v>257</v>
      </c>
      <c r="F10" s="96" t="s">
        <v>240</v>
      </c>
      <c r="G10" s="96" t="s">
        <v>241</v>
      </c>
      <c r="H10" s="96" t="s">
        <v>242</v>
      </c>
      <c r="I10" s="94">
        <v>44929</v>
      </c>
      <c r="J10" s="94">
        <v>44957</v>
      </c>
      <c r="K10" s="121" t="s">
        <v>258</v>
      </c>
      <c r="L10" s="78" t="s">
        <v>259</v>
      </c>
      <c r="M10" s="78" t="s">
        <v>260</v>
      </c>
      <c r="N10" s="78" t="s">
        <v>259</v>
      </c>
      <c r="O10" s="78" t="s">
        <v>260</v>
      </c>
      <c r="P10" s="78" t="s">
        <v>259</v>
      </c>
      <c r="Q10" s="78" t="s">
        <v>261</v>
      </c>
      <c r="R10" s="127" t="s">
        <v>541</v>
      </c>
      <c r="S10" s="127" t="s">
        <v>541</v>
      </c>
    </row>
    <row r="11" spans="1:19" s="64" customFormat="1" ht="168.75" customHeight="1" x14ac:dyDescent="0.25">
      <c r="A11" s="94" t="s">
        <v>235</v>
      </c>
      <c r="B11" s="95" t="s">
        <v>262</v>
      </c>
      <c r="C11" s="78" t="s">
        <v>263</v>
      </c>
      <c r="D11" s="96" t="s">
        <v>264</v>
      </c>
      <c r="E11" s="96" t="s">
        <v>265</v>
      </c>
      <c r="F11" s="96" t="s">
        <v>240</v>
      </c>
      <c r="G11" s="96" t="s">
        <v>241</v>
      </c>
      <c r="H11" s="96" t="s">
        <v>80</v>
      </c>
      <c r="I11" s="94">
        <v>45037</v>
      </c>
      <c r="J11" s="94">
        <v>45283</v>
      </c>
      <c r="K11" s="121" t="s">
        <v>266</v>
      </c>
      <c r="L11" s="78" t="s">
        <v>267</v>
      </c>
      <c r="M11" s="78" t="s">
        <v>268</v>
      </c>
      <c r="N11" s="78" t="s">
        <v>269</v>
      </c>
      <c r="O11" s="78" t="s">
        <v>574</v>
      </c>
      <c r="P11" s="78" t="s">
        <v>575</v>
      </c>
      <c r="Q11" s="78" t="s">
        <v>270</v>
      </c>
      <c r="R11" s="78" t="s">
        <v>542</v>
      </c>
      <c r="S11" s="127" t="s">
        <v>541</v>
      </c>
    </row>
    <row r="12" spans="1:19" s="64" customFormat="1" ht="264.75" customHeight="1" x14ac:dyDescent="0.25">
      <c r="A12" s="94" t="s">
        <v>235</v>
      </c>
      <c r="B12" s="95" t="s">
        <v>271</v>
      </c>
      <c r="C12" s="78" t="s">
        <v>272</v>
      </c>
      <c r="D12" s="96" t="s">
        <v>273</v>
      </c>
      <c r="E12" s="96" t="s">
        <v>274</v>
      </c>
      <c r="F12" s="96" t="s">
        <v>240</v>
      </c>
      <c r="G12" s="96" t="s">
        <v>275</v>
      </c>
      <c r="H12" s="96" t="s">
        <v>80</v>
      </c>
      <c r="I12" s="94">
        <v>45037</v>
      </c>
      <c r="J12" s="94">
        <v>45283</v>
      </c>
      <c r="K12" s="78" t="s">
        <v>276</v>
      </c>
      <c r="L12" s="78" t="s">
        <v>277</v>
      </c>
      <c r="M12" s="121" t="s">
        <v>556</v>
      </c>
      <c r="N12" s="132" t="s">
        <v>508</v>
      </c>
      <c r="O12" s="78" t="s">
        <v>576</v>
      </c>
      <c r="P12" s="78" t="s">
        <v>577</v>
      </c>
      <c r="Q12" s="78" t="s">
        <v>278</v>
      </c>
      <c r="R12" s="78" t="s">
        <v>543</v>
      </c>
      <c r="S12" s="127" t="s">
        <v>541</v>
      </c>
    </row>
    <row r="13" spans="1:19" s="64" customFormat="1" ht="291" customHeight="1" x14ac:dyDescent="0.25">
      <c r="A13" s="229" t="s">
        <v>279</v>
      </c>
      <c r="B13" s="229" t="s">
        <v>280</v>
      </c>
      <c r="C13" s="79" t="s">
        <v>281</v>
      </c>
      <c r="D13" s="97" t="s">
        <v>282</v>
      </c>
      <c r="E13" s="79" t="s">
        <v>283</v>
      </c>
      <c r="F13" s="79" t="s">
        <v>284</v>
      </c>
      <c r="G13" s="79" t="s">
        <v>241</v>
      </c>
      <c r="H13" s="79" t="s">
        <v>242</v>
      </c>
      <c r="I13" s="79">
        <v>44958</v>
      </c>
      <c r="J13" s="79">
        <v>45015</v>
      </c>
      <c r="K13" s="125" t="s">
        <v>285</v>
      </c>
      <c r="L13" s="125" t="s">
        <v>286</v>
      </c>
      <c r="M13" s="79" t="s">
        <v>512</v>
      </c>
      <c r="N13" s="79" t="s">
        <v>557</v>
      </c>
      <c r="O13" s="79" t="s">
        <v>512</v>
      </c>
      <c r="P13" s="79" t="s">
        <v>557</v>
      </c>
      <c r="Q13" s="79" t="s">
        <v>287</v>
      </c>
      <c r="R13" s="79" t="s">
        <v>547</v>
      </c>
      <c r="S13" s="79" t="s">
        <v>541</v>
      </c>
    </row>
    <row r="14" spans="1:19" s="64" customFormat="1" ht="220.5" customHeight="1" x14ac:dyDescent="0.25">
      <c r="A14" s="229"/>
      <c r="B14" s="229"/>
      <c r="C14" s="79" t="s">
        <v>288</v>
      </c>
      <c r="D14" s="98" t="s">
        <v>289</v>
      </c>
      <c r="E14" s="79" t="s">
        <v>290</v>
      </c>
      <c r="F14" s="79" t="s">
        <v>284</v>
      </c>
      <c r="G14" s="79" t="s">
        <v>241</v>
      </c>
      <c r="H14" s="79" t="s">
        <v>242</v>
      </c>
      <c r="I14" s="79">
        <v>45017</v>
      </c>
      <c r="J14" s="79">
        <v>45107</v>
      </c>
      <c r="K14" s="79" t="s">
        <v>515</v>
      </c>
      <c r="L14" s="79" t="s">
        <v>515</v>
      </c>
      <c r="M14" s="79" t="s">
        <v>513</v>
      </c>
      <c r="N14" s="79" t="s">
        <v>558</v>
      </c>
      <c r="O14" s="79" t="s">
        <v>513</v>
      </c>
      <c r="P14" s="79" t="s">
        <v>558</v>
      </c>
      <c r="Q14" s="79" t="s">
        <v>291</v>
      </c>
      <c r="R14" s="79" t="s">
        <v>559</v>
      </c>
      <c r="S14" s="79" t="s">
        <v>541</v>
      </c>
    </row>
    <row r="15" spans="1:19" s="64" customFormat="1" ht="194.25" customHeight="1" x14ac:dyDescent="0.25">
      <c r="A15" s="229"/>
      <c r="B15" s="229"/>
      <c r="C15" s="79" t="s">
        <v>292</v>
      </c>
      <c r="D15" s="99" t="s">
        <v>293</v>
      </c>
      <c r="E15" s="79" t="s">
        <v>294</v>
      </c>
      <c r="F15" s="79" t="s">
        <v>284</v>
      </c>
      <c r="G15" s="79" t="s">
        <v>241</v>
      </c>
      <c r="H15" s="79" t="s">
        <v>242</v>
      </c>
      <c r="I15" s="79">
        <v>45047</v>
      </c>
      <c r="J15" s="79">
        <v>45137</v>
      </c>
      <c r="K15" s="79" t="s">
        <v>515</v>
      </c>
      <c r="L15" s="79" t="s">
        <v>515</v>
      </c>
      <c r="M15" s="79" t="s">
        <v>514</v>
      </c>
      <c r="N15" s="125" t="s">
        <v>558</v>
      </c>
      <c r="O15" s="79" t="s">
        <v>514</v>
      </c>
      <c r="P15" s="125" t="s">
        <v>558</v>
      </c>
      <c r="Q15" s="79" t="s">
        <v>291</v>
      </c>
      <c r="R15" s="79" t="s">
        <v>559</v>
      </c>
      <c r="S15" s="79" t="s">
        <v>541</v>
      </c>
    </row>
    <row r="16" spans="1:19" s="64" customFormat="1" ht="221.25" customHeight="1" x14ac:dyDescent="0.25">
      <c r="A16" s="229"/>
      <c r="B16" s="229"/>
      <c r="C16" s="79" t="s">
        <v>295</v>
      </c>
      <c r="D16" s="98" t="s">
        <v>296</v>
      </c>
      <c r="E16" s="79" t="s">
        <v>297</v>
      </c>
      <c r="F16" s="79" t="s">
        <v>284</v>
      </c>
      <c r="G16" s="79" t="s">
        <v>241</v>
      </c>
      <c r="H16" s="79" t="s">
        <v>298</v>
      </c>
      <c r="I16" s="79">
        <v>45108</v>
      </c>
      <c r="J16" s="79">
        <v>45275</v>
      </c>
      <c r="K16" s="79" t="s">
        <v>515</v>
      </c>
      <c r="L16" s="79" t="s">
        <v>515</v>
      </c>
      <c r="M16" s="79" t="s">
        <v>514</v>
      </c>
      <c r="N16" s="125" t="s">
        <v>558</v>
      </c>
      <c r="O16" s="79" t="s">
        <v>514</v>
      </c>
      <c r="P16" s="125" t="s">
        <v>558</v>
      </c>
      <c r="Q16" s="79" t="s">
        <v>291</v>
      </c>
      <c r="R16" s="79" t="s">
        <v>559</v>
      </c>
      <c r="S16" s="79" t="s">
        <v>541</v>
      </c>
    </row>
    <row r="17" spans="1:19" s="64" customFormat="1" ht="74.25" customHeight="1" x14ac:dyDescent="0.25">
      <c r="A17" s="230" t="s">
        <v>299</v>
      </c>
      <c r="B17" s="80" t="s">
        <v>300</v>
      </c>
      <c r="C17" s="80" t="s">
        <v>301</v>
      </c>
      <c r="D17" s="80" t="s">
        <v>302</v>
      </c>
      <c r="E17" s="80" t="s">
        <v>303</v>
      </c>
      <c r="F17" s="80" t="s">
        <v>304</v>
      </c>
      <c r="G17" s="80" t="s">
        <v>305</v>
      </c>
      <c r="H17" s="80" t="s">
        <v>242</v>
      </c>
      <c r="I17" s="80">
        <v>45108</v>
      </c>
      <c r="J17" s="80">
        <v>45260</v>
      </c>
      <c r="K17" s="80" t="s">
        <v>306</v>
      </c>
      <c r="L17" s="80" t="s">
        <v>515</v>
      </c>
      <c r="M17" s="80" t="s">
        <v>516</v>
      </c>
      <c r="N17" s="80" t="s">
        <v>515</v>
      </c>
      <c r="O17" s="122" t="s">
        <v>578</v>
      </c>
      <c r="P17" s="122" t="s">
        <v>579</v>
      </c>
      <c r="Q17" s="80" t="s">
        <v>291</v>
      </c>
      <c r="R17" s="80" t="s">
        <v>568</v>
      </c>
      <c r="S17" s="80" t="s">
        <v>582</v>
      </c>
    </row>
    <row r="18" spans="1:19" s="64" customFormat="1" ht="94.5" customHeight="1" x14ac:dyDescent="0.25">
      <c r="A18" s="230"/>
      <c r="B18" s="230" t="s">
        <v>307</v>
      </c>
      <c r="C18" s="80" t="s">
        <v>308</v>
      </c>
      <c r="D18" s="80" t="s">
        <v>309</v>
      </c>
      <c r="E18" s="80" t="s">
        <v>310</v>
      </c>
      <c r="F18" s="80" t="s">
        <v>284</v>
      </c>
      <c r="G18" s="80" t="s">
        <v>311</v>
      </c>
      <c r="H18" s="80" t="s">
        <v>298</v>
      </c>
      <c r="I18" s="80">
        <v>45017</v>
      </c>
      <c r="J18" s="80">
        <v>45291</v>
      </c>
      <c r="K18" s="80" t="s">
        <v>515</v>
      </c>
      <c r="L18" s="80" t="s">
        <v>515</v>
      </c>
      <c r="M18" s="80" t="s">
        <v>517</v>
      </c>
      <c r="N18" s="80" t="s">
        <v>515</v>
      </c>
      <c r="O18" s="122" t="s">
        <v>580</v>
      </c>
      <c r="P18" s="122" t="s">
        <v>581</v>
      </c>
      <c r="Q18" s="80" t="s">
        <v>291</v>
      </c>
      <c r="R18" s="80" t="s">
        <v>568</v>
      </c>
      <c r="S18" s="80" t="s">
        <v>583</v>
      </c>
    </row>
    <row r="19" spans="1:19" s="64" customFormat="1" ht="74.25" customHeight="1" x14ac:dyDescent="0.25">
      <c r="A19" s="230"/>
      <c r="B19" s="230"/>
      <c r="C19" s="80" t="s">
        <v>312</v>
      </c>
      <c r="D19" s="80" t="s">
        <v>313</v>
      </c>
      <c r="E19" s="80" t="s">
        <v>314</v>
      </c>
      <c r="F19" s="80" t="s">
        <v>284</v>
      </c>
      <c r="G19" s="80" t="s">
        <v>315</v>
      </c>
      <c r="H19" s="80" t="s">
        <v>242</v>
      </c>
      <c r="I19" s="80">
        <v>45047</v>
      </c>
      <c r="J19" s="80">
        <v>45138</v>
      </c>
      <c r="K19" s="80" t="s">
        <v>515</v>
      </c>
      <c r="L19" s="80" t="s">
        <v>515</v>
      </c>
      <c r="M19" s="80" t="s">
        <v>518</v>
      </c>
      <c r="N19" s="80" t="s">
        <v>519</v>
      </c>
      <c r="O19" s="80" t="s">
        <v>518</v>
      </c>
      <c r="P19" s="80" t="s">
        <v>519</v>
      </c>
      <c r="Q19" s="80" t="s">
        <v>291</v>
      </c>
      <c r="R19" s="80" t="s">
        <v>544</v>
      </c>
      <c r="S19" s="80" t="s">
        <v>541</v>
      </c>
    </row>
    <row r="20" spans="1:19" s="64" customFormat="1" ht="113.25" customHeight="1" x14ac:dyDescent="0.25">
      <c r="A20" s="230"/>
      <c r="B20" s="230"/>
      <c r="C20" s="80" t="s">
        <v>316</v>
      </c>
      <c r="D20" s="80" t="s">
        <v>317</v>
      </c>
      <c r="E20" s="80" t="s">
        <v>318</v>
      </c>
      <c r="F20" s="80" t="s">
        <v>304</v>
      </c>
      <c r="G20" s="80" t="s">
        <v>319</v>
      </c>
      <c r="H20" s="80" t="s">
        <v>53</v>
      </c>
      <c r="I20" s="80">
        <v>45047</v>
      </c>
      <c r="J20" s="80">
        <v>45168</v>
      </c>
      <c r="K20" s="80" t="s">
        <v>320</v>
      </c>
      <c r="L20" s="80" t="s">
        <v>321</v>
      </c>
      <c r="M20" s="80" t="s">
        <v>322</v>
      </c>
      <c r="N20" s="80" t="s">
        <v>323</v>
      </c>
      <c r="O20" s="80" t="s">
        <v>322</v>
      </c>
      <c r="P20" s="80" t="s">
        <v>323</v>
      </c>
      <c r="Q20" s="122" t="s">
        <v>324</v>
      </c>
      <c r="R20" s="80" t="s">
        <v>545</v>
      </c>
      <c r="S20" s="80" t="s">
        <v>541</v>
      </c>
    </row>
    <row r="21" spans="1:19" s="64" customFormat="1" ht="105" customHeight="1" x14ac:dyDescent="0.25">
      <c r="A21" s="230"/>
      <c r="B21" s="230"/>
      <c r="C21" s="80" t="s">
        <v>325</v>
      </c>
      <c r="D21" s="80" t="s">
        <v>326</v>
      </c>
      <c r="E21" s="80" t="s">
        <v>327</v>
      </c>
      <c r="F21" s="80" t="s">
        <v>304</v>
      </c>
      <c r="G21" s="80" t="s">
        <v>328</v>
      </c>
      <c r="H21" s="80" t="s">
        <v>329</v>
      </c>
      <c r="I21" s="80">
        <v>45017</v>
      </c>
      <c r="J21" s="80">
        <v>45291</v>
      </c>
      <c r="K21" s="80" t="s">
        <v>515</v>
      </c>
      <c r="L21" s="80" t="s">
        <v>515</v>
      </c>
      <c r="M21" s="80" t="s">
        <v>291</v>
      </c>
      <c r="N21" s="80" t="s">
        <v>291</v>
      </c>
      <c r="O21" s="122" t="s">
        <v>585</v>
      </c>
      <c r="P21" s="122" t="s">
        <v>584</v>
      </c>
      <c r="Q21" s="80" t="s">
        <v>291</v>
      </c>
      <c r="R21" s="80" t="s">
        <v>570</v>
      </c>
      <c r="S21" s="80" t="s">
        <v>583</v>
      </c>
    </row>
    <row r="22" spans="1:19" s="64" customFormat="1" ht="74.25" customHeight="1" x14ac:dyDescent="0.25">
      <c r="A22" s="230"/>
      <c r="B22" s="80" t="s">
        <v>330</v>
      </c>
      <c r="C22" s="80" t="s">
        <v>331</v>
      </c>
      <c r="D22" s="80" t="s">
        <v>332</v>
      </c>
      <c r="E22" s="80" t="s">
        <v>333</v>
      </c>
      <c r="F22" s="80" t="s">
        <v>334</v>
      </c>
      <c r="G22" s="80" t="s">
        <v>335</v>
      </c>
      <c r="H22" s="80" t="s">
        <v>329</v>
      </c>
      <c r="I22" s="80">
        <v>45108</v>
      </c>
      <c r="J22" s="80">
        <v>45275</v>
      </c>
      <c r="K22" s="80" t="s">
        <v>515</v>
      </c>
      <c r="L22" s="80" t="s">
        <v>515</v>
      </c>
      <c r="M22" s="80" t="s">
        <v>520</v>
      </c>
      <c r="N22" s="80" t="s">
        <v>291</v>
      </c>
      <c r="O22" s="122" t="s">
        <v>586</v>
      </c>
      <c r="P22" s="122" t="s">
        <v>587</v>
      </c>
      <c r="Q22" s="80" t="s">
        <v>291</v>
      </c>
      <c r="R22" s="80" t="s">
        <v>560</v>
      </c>
      <c r="S22" s="80" t="s">
        <v>583</v>
      </c>
    </row>
    <row r="23" spans="1:19" s="64" customFormat="1" ht="234.75" customHeight="1" x14ac:dyDescent="0.25">
      <c r="A23" s="230"/>
      <c r="B23" s="230" t="s">
        <v>336</v>
      </c>
      <c r="C23" s="80" t="s">
        <v>337</v>
      </c>
      <c r="D23" s="80" t="s">
        <v>338</v>
      </c>
      <c r="E23" s="80" t="s">
        <v>339</v>
      </c>
      <c r="F23" s="80" t="s">
        <v>284</v>
      </c>
      <c r="G23" s="80" t="s">
        <v>340</v>
      </c>
      <c r="H23" s="80" t="s">
        <v>161</v>
      </c>
      <c r="I23" s="80">
        <v>44958</v>
      </c>
      <c r="J23" s="80">
        <v>45275</v>
      </c>
      <c r="K23" s="80" t="s">
        <v>341</v>
      </c>
      <c r="L23" s="80" t="s">
        <v>342</v>
      </c>
      <c r="M23" s="122" t="s">
        <v>509</v>
      </c>
      <c r="N23" s="131" t="s">
        <v>510</v>
      </c>
      <c r="O23" s="122" t="s">
        <v>588</v>
      </c>
      <c r="P23" s="122" t="s">
        <v>589</v>
      </c>
      <c r="Q23" s="122" t="s">
        <v>343</v>
      </c>
      <c r="R23" s="80" t="s">
        <v>546</v>
      </c>
      <c r="S23" s="80" t="s">
        <v>583</v>
      </c>
    </row>
    <row r="24" spans="1:19" s="64" customFormat="1" ht="203.25" customHeight="1" x14ac:dyDescent="0.25">
      <c r="A24" s="230"/>
      <c r="B24" s="230"/>
      <c r="C24" s="80" t="s">
        <v>344</v>
      </c>
      <c r="D24" s="80" t="s">
        <v>345</v>
      </c>
      <c r="E24" s="80" t="s">
        <v>346</v>
      </c>
      <c r="F24" s="80" t="s">
        <v>284</v>
      </c>
      <c r="G24" s="80" t="s">
        <v>347</v>
      </c>
      <c r="H24" s="80" t="s">
        <v>53</v>
      </c>
      <c r="I24" s="80">
        <v>45017</v>
      </c>
      <c r="J24" s="80">
        <v>45107</v>
      </c>
      <c r="K24" s="80" t="s">
        <v>515</v>
      </c>
      <c r="L24" s="80" t="s">
        <v>515</v>
      </c>
      <c r="M24" s="80" t="s">
        <v>521</v>
      </c>
      <c r="N24" s="80" t="s">
        <v>561</v>
      </c>
      <c r="O24" s="80" t="s">
        <v>590</v>
      </c>
      <c r="P24" s="80" t="s">
        <v>561</v>
      </c>
      <c r="Q24" s="80" t="s">
        <v>291</v>
      </c>
      <c r="R24" s="80" t="s">
        <v>548</v>
      </c>
      <c r="S24" s="80" t="s">
        <v>541</v>
      </c>
    </row>
    <row r="25" spans="1:19" s="64" customFormat="1" ht="252.75" customHeight="1" x14ac:dyDescent="0.25">
      <c r="A25" s="225" t="s">
        <v>348</v>
      </c>
      <c r="B25" s="81" t="s">
        <v>349</v>
      </c>
      <c r="C25" s="81" t="s">
        <v>350</v>
      </c>
      <c r="D25" s="81" t="s">
        <v>351</v>
      </c>
      <c r="E25" s="81" t="s">
        <v>352</v>
      </c>
      <c r="F25" s="81" t="s">
        <v>284</v>
      </c>
      <c r="G25" s="81" t="s">
        <v>353</v>
      </c>
      <c r="H25" s="81" t="s">
        <v>80</v>
      </c>
      <c r="I25" s="81">
        <v>44958</v>
      </c>
      <c r="J25" s="81">
        <v>45107</v>
      </c>
      <c r="K25" s="124" t="s">
        <v>354</v>
      </c>
      <c r="L25" s="81" t="s">
        <v>515</v>
      </c>
      <c r="M25" s="130" t="s">
        <v>571</v>
      </c>
      <c r="N25" s="81" t="s">
        <v>572</v>
      </c>
      <c r="O25" s="124" t="s">
        <v>591</v>
      </c>
      <c r="P25" s="81" t="s">
        <v>592</v>
      </c>
      <c r="Q25" s="81" t="s">
        <v>355</v>
      </c>
      <c r="R25" s="81" t="s">
        <v>573</v>
      </c>
      <c r="S25" s="81" t="s">
        <v>541</v>
      </c>
    </row>
    <row r="26" spans="1:19" s="64" customFormat="1" ht="381.75" customHeight="1" x14ac:dyDescent="0.25">
      <c r="A26" s="225"/>
      <c r="B26" s="81" t="s">
        <v>356</v>
      </c>
      <c r="C26" s="81" t="s">
        <v>357</v>
      </c>
      <c r="D26" s="81" t="s">
        <v>358</v>
      </c>
      <c r="E26" s="81" t="s">
        <v>359</v>
      </c>
      <c r="F26" s="81" t="s">
        <v>284</v>
      </c>
      <c r="G26" s="81" t="s">
        <v>360</v>
      </c>
      <c r="H26" s="81" t="s">
        <v>329</v>
      </c>
      <c r="I26" s="81">
        <v>45078</v>
      </c>
      <c r="J26" s="81">
        <v>45275</v>
      </c>
      <c r="K26" s="124" t="s">
        <v>361</v>
      </c>
      <c r="L26" s="81" t="s">
        <v>522</v>
      </c>
      <c r="M26" s="81" t="s">
        <v>523</v>
      </c>
      <c r="N26" s="81" t="s">
        <v>524</v>
      </c>
      <c r="O26" s="81" t="s">
        <v>593</v>
      </c>
      <c r="P26" s="81" t="s">
        <v>524</v>
      </c>
      <c r="Q26" s="124" t="s">
        <v>362</v>
      </c>
      <c r="R26" s="81" t="s">
        <v>549</v>
      </c>
      <c r="S26" s="81" t="s">
        <v>541</v>
      </c>
    </row>
    <row r="27" spans="1:19" s="64" customFormat="1" ht="159" customHeight="1" x14ac:dyDescent="0.25">
      <c r="A27" s="225"/>
      <c r="B27" s="81" t="s">
        <v>363</v>
      </c>
      <c r="C27" s="81" t="s">
        <v>364</v>
      </c>
      <c r="D27" s="81" t="s">
        <v>365</v>
      </c>
      <c r="E27" s="81" t="s">
        <v>366</v>
      </c>
      <c r="F27" s="81" t="s">
        <v>304</v>
      </c>
      <c r="G27" s="81" t="s">
        <v>360</v>
      </c>
      <c r="H27" s="81" t="s">
        <v>242</v>
      </c>
      <c r="I27" s="81">
        <v>45078</v>
      </c>
      <c r="J27" s="81">
        <v>45199</v>
      </c>
      <c r="K27" s="124" t="s">
        <v>367</v>
      </c>
      <c r="L27" s="81" t="s">
        <v>522</v>
      </c>
      <c r="M27" s="81" t="s">
        <v>525</v>
      </c>
      <c r="N27" s="81" t="s">
        <v>527</v>
      </c>
      <c r="O27" s="81" t="s">
        <v>593</v>
      </c>
      <c r="P27" s="81" t="s">
        <v>527</v>
      </c>
      <c r="Q27" s="124" t="s">
        <v>368</v>
      </c>
      <c r="R27" s="81" t="s">
        <v>550</v>
      </c>
      <c r="S27" s="81" t="s">
        <v>541</v>
      </c>
    </row>
    <row r="28" spans="1:19" s="64" customFormat="1" ht="285.75" customHeight="1" x14ac:dyDescent="0.25">
      <c r="A28" s="225"/>
      <c r="B28" s="81" t="s">
        <v>363</v>
      </c>
      <c r="C28" s="81" t="s">
        <v>369</v>
      </c>
      <c r="D28" s="81" t="s">
        <v>370</v>
      </c>
      <c r="E28" s="100" t="s">
        <v>371</v>
      </c>
      <c r="F28" s="100" t="s">
        <v>284</v>
      </c>
      <c r="G28" s="100" t="s">
        <v>360</v>
      </c>
      <c r="H28" s="81" t="s">
        <v>161</v>
      </c>
      <c r="I28" s="100">
        <v>45078</v>
      </c>
      <c r="J28" s="100">
        <v>45291</v>
      </c>
      <c r="K28" s="124" t="s">
        <v>372</v>
      </c>
      <c r="L28" s="81" t="s">
        <v>522</v>
      </c>
      <c r="M28" s="81" t="s">
        <v>526</v>
      </c>
      <c r="N28" s="81" t="s">
        <v>528</v>
      </c>
      <c r="O28" s="81" t="s">
        <v>594</v>
      </c>
      <c r="P28" s="81" t="s">
        <v>595</v>
      </c>
      <c r="Q28" s="81" t="s">
        <v>373</v>
      </c>
      <c r="R28" s="81" t="s">
        <v>551</v>
      </c>
      <c r="S28" s="136" t="s">
        <v>596</v>
      </c>
    </row>
    <row r="29" spans="1:19" s="65" customFormat="1" ht="353.25" customHeight="1" x14ac:dyDescent="0.25">
      <c r="A29" s="226" t="s">
        <v>374</v>
      </c>
      <c r="B29" s="226" t="s">
        <v>375</v>
      </c>
      <c r="C29" s="82" t="s">
        <v>376</v>
      </c>
      <c r="D29" s="82" t="s">
        <v>377</v>
      </c>
      <c r="E29" s="82" t="s">
        <v>378</v>
      </c>
      <c r="F29" s="82" t="s">
        <v>379</v>
      </c>
      <c r="G29" s="82" t="s">
        <v>380</v>
      </c>
      <c r="H29" s="82" t="s">
        <v>80</v>
      </c>
      <c r="I29" s="82">
        <v>44958</v>
      </c>
      <c r="J29" s="82">
        <v>45275</v>
      </c>
      <c r="K29" s="82" t="s">
        <v>381</v>
      </c>
      <c r="L29" s="82" t="s">
        <v>382</v>
      </c>
      <c r="M29" s="82" t="s">
        <v>562</v>
      </c>
      <c r="N29" s="82" t="s">
        <v>563</v>
      </c>
      <c r="O29" s="82" t="s">
        <v>597</v>
      </c>
      <c r="P29" s="82" t="s">
        <v>598</v>
      </c>
      <c r="Q29" s="82" t="s">
        <v>383</v>
      </c>
      <c r="R29" s="82" t="s">
        <v>599</v>
      </c>
      <c r="S29" s="82" t="s">
        <v>541</v>
      </c>
    </row>
    <row r="30" spans="1:19" s="65" customFormat="1" ht="282" customHeight="1" x14ac:dyDescent="0.25">
      <c r="A30" s="227"/>
      <c r="B30" s="227"/>
      <c r="C30" s="82" t="s">
        <v>384</v>
      </c>
      <c r="D30" s="82" t="s">
        <v>385</v>
      </c>
      <c r="E30" s="82" t="s">
        <v>386</v>
      </c>
      <c r="F30" s="82" t="s">
        <v>284</v>
      </c>
      <c r="G30" s="82" t="s">
        <v>275</v>
      </c>
      <c r="H30" s="82" t="s">
        <v>242</v>
      </c>
      <c r="I30" s="82">
        <v>45078</v>
      </c>
      <c r="J30" s="82">
        <v>45275</v>
      </c>
      <c r="K30" s="82" t="s">
        <v>387</v>
      </c>
      <c r="L30" s="82" t="s">
        <v>342</v>
      </c>
      <c r="M30" s="123" t="s">
        <v>387</v>
      </c>
      <c r="N30" s="128" t="s">
        <v>510</v>
      </c>
      <c r="O30" s="133" t="s">
        <v>600</v>
      </c>
      <c r="P30" s="123" t="s">
        <v>601</v>
      </c>
      <c r="Q30" s="123" t="s">
        <v>388</v>
      </c>
      <c r="R30" s="82" t="s">
        <v>552</v>
      </c>
      <c r="S30" s="82" t="s">
        <v>541</v>
      </c>
    </row>
    <row r="31" spans="1:19" s="65" customFormat="1" ht="205.5" customHeight="1" x14ac:dyDescent="0.25">
      <c r="A31" s="227"/>
      <c r="B31" s="228"/>
      <c r="C31" s="82" t="s">
        <v>389</v>
      </c>
      <c r="D31" s="82" t="s">
        <v>390</v>
      </c>
      <c r="E31" s="82" t="s">
        <v>391</v>
      </c>
      <c r="F31" s="82" t="s">
        <v>284</v>
      </c>
      <c r="G31" s="82" t="s">
        <v>392</v>
      </c>
      <c r="H31" s="82" t="s">
        <v>161</v>
      </c>
      <c r="I31" s="82">
        <v>44958</v>
      </c>
      <c r="J31" s="82">
        <v>45107</v>
      </c>
      <c r="K31" s="82" t="s">
        <v>540</v>
      </c>
      <c r="L31" s="82" t="s">
        <v>393</v>
      </c>
      <c r="M31" s="82" t="s">
        <v>529</v>
      </c>
      <c r="N31" s="82" t="s">
        <v>530</v>
      </c>
      <c r="O31" s="82" t="s">
        <v>597</v>
      </c>
      <c r="P31" s="123" t="s">
        <v>601</v>
      </c>
      <c r="Q31" s="123" t="s">
        <v>394</v>
      </c>
      <c r="R31" s="82" t="s">
        <v>541</v>
      </c>
      <c r="S31" s="82" t="s">
        <v>541</v>
      </c>
    </row>
    <row r="32" spans="1:19" s="65" customFormat="1" ht="116.25" customHeight="1" x14ac:dyDescent="0.25">
      <c r="A32" s="227"/>
      <c r="B32" s="101" t="s">
        <v>395</v>
      </c>
      <c r="C32" s="82" t="s">
        <v>396</v>
      </c>
      <c r="D32" s="82" t="s">
        <v>397</v>
      </c>
      <c r="E32" s="82" t="s">
        <v>398</v>
      </c>
      <c r="F32" s="82" t="s">
        <v>284</v>
      </c>
      <c r="G32" s="82" t="s">
        <v>399</v>
      </c>
      <c r="H32" s="82" t="s">
        <v>242</v>
      </c>
      <c r="I32" s="82">
        <v>45108</v>
      </c>
      <c r="J32" s="82">
        <v>45275</v>
      </c>
      <c r="K32" s="82" t="s">
        <v>515</v>
      </c>
      <c r="L32" s="82" t="s">
        <v>515</v>
      </c>
      <c r="M32" s="82" t="s">
        <v>532</v>
      </c>
      <c r="N32" s="123" t="s">
        <v>531</v>
      </c>
      <c r="O32" s="123" t="s">
        <v>602</v>
      </c>
      <c r="P32" s="135" t="s">
        <v>603</v>
      </c>
      <c r="Q32" s="82" t="s">
        <v>515</v>
      </c>
      <c r="R32" s="82" t="s">
        <v>541</v>
      </c>
      <c r="S32" s="82" t="s">
        <v>541</v>
      </c>
    </row>
    <row r="33" spans="1:19" s="65" customFormat="1" ht="123" customHeight="1" x14ac:dyDescent="0.25">
      <c r="A33" s="227"/>
      <c r="B33" s="226" t="s">
        <v>400</v>
      </c>
      <c r="C33" s="82" t="s">
        <v>401</v>
      </c>
      <c r="D33" s="82" t="s">
        <v>402</v>
      </c>
      <c r="E33" s="82" t="s">
        <v>403</v>
      </c>
      <c r="F33" s="82" t="s">
        <v>284</v>
      </c>
      <c r="G33" s="82" t="s">
        <v>404</v>
      </c>
      <c r="H33" s="82" t="s">
        <v>242</v>
      </c>
      <c r="I33" s="82">
        <v>44986</v>
      </c>
      <c r="J33" s="82">
        <v>45107</v>
      </c>
      <c r="K33" s="82" t="s">
        <v>405</v>
      </c>
      <c r="L33" s="82" t="s">
        <v>406</v>
      </c>
      <c r="M33" s="82" t="s">
        <v>407</v>
      </c>
      <c r="N33" s="82" t="s">
        <v>408</v>
      </c>
      <c r="O33" s="134" t="s">
        <v>604</v>
      </c>
      <c r="P33" s="82" t="s">
        <v>408</v>
      </c>
      <c r="Q33" s="82" t="s">
        <v>536</v>
      </c>
      <c r="R33" s="82" t="s">
        <v>553</v>
      </c>
      <c r="S33" s="82" t="s">
        <v>541</v>
      </c>
    </row>
    <row r="34" spans="1:19" s="65" customFormat="1" ht="222" customHeight="1" x14ac:dyDescent="0.25">
      <c r="A34" s="227"/>
      <c r="B34" s="228"/>
      <c r="C34" s="82" t="s">
        <v>409</v>
      </c>
      <c r="D34" s="82" t="s">
        <v>410</v>
      </c>
      <c r="E34" s="82" t="s">
        <v>411</v>
      </c>
      <c r="F34" s="82" t="s">
        <v>284</v>
      </c>
      <c r="G34" s="82" t="s">
        <v>412</v>
      </c>
      <c r="H34" s="82" t="s">
        <v>80</v>
      </c>
      <c r="I34" s="82">
        <v>44958</v>
      </c>
      <c r="J34" s="82">
        <v>45275</v>
      </c>
      <c r="K34" s="82" t="s">
        <v>413</v>
      </c>
      <c r="L34" s="82" t="s">
        <v>414</v>
      </c>
      <c r="M34" s="82" t="s">
        <v>533</v>
      </c>
      <c r="N34" s="129" t="s">
        <v>534</v>
      </c>
      <c r="O34" s="82" t="s">
        <v>605</v>
      </c>
      <c r="P34" s="82" t="s">
        <v>414</v>
      </c>
      <c r="Q34" s="82" t="s">
        <v>535</v>
      </c>
      <c r="R34" s="82" t="s">
        <v>606</v>
      </c>
      <c r="S34" s="82" t="s">
        <v>541</v>
      </c>
    </row>
    <row r="35" spans="1:19" s="65" customFormat="1" ht="160.5" customHeight="1" x14ac:dyDescent="0.25">
      <c r="A35" s="227"/>
      <c r="B35" s="68" t="s">
        <v>415</v>
      </c>
      <c r="C35" s="82" t="s">
        <v>416</v>
      </c>
      <c r="D35" s="82" t="s">
        <v>417</v>
      </c>
      <c r="E35" s="82" t="s">
        <v>418</v>
      </c>
      <c r="F35" s="82" t="s">
        <v>284</v>
      </c>
      <c r="G35" s="82" t="s">
        <v>412</v>
      </c>
      <c r="H35" s="82" t="s">
        <v>242</v>
      </c>
      <c r="I35" s="82">
        <v>45047</v>
      </c>
      <c r="J35" s="82">
        <v>45275</v>
      </c>
      <c r="K35" s="123" t="s">
        <v>419</v>
      </c>
      <c r="L35" s="82" t="s">
        <v>420</v>
      </c>
      <c r="M35" s="82" t="s">
        <v>537</v>
      </c>
      <c r="N35" s="82" t="s">
        <v>528</v>
      </c>
      <c r="O35" s="82" t="s">
        <v>607</v>
      </c>
      <c r="P35" s="82" t="s">
        <v>608</v>
      </c>
      <c r="Q35" s="123" t="s">
        <v>421</v>
      </c>
      <c r="R35" s="82" t="s">
        <v>541</v>
      </c>
      <c r="S35" s="82" t="s">
        <v>541</v>
      </c>
    </row>
    <row r="36" spans="1:19" s="65" customFormat="1" ht="308.25" customHeight="1" x14ac:dyDescent="0.25">
      <c r="A36" s="227"/>
      <c r="B36" s="226" t="s">
        <v>422</v>
      </c>
      <c r="C36" s="82" t="s">
        <v>423</v>
      </c>
      <c r="D36" s="82" t="s">
        <v>424</v>
      </c>
      <c r="E36" s="82" t="s">
        <v>425</v>
      </c>
      <c r="F36" s="82" t="s">
        <v>284</v>
      </c>
      <c r="G36" s="82" t="s">
        <v>426</v>
      </c>
      <c r="H36" s="82" t="s">
        <v>161</v>
      </c>
      <c r="I36" s="82">
        <v>44928</v>
      </c>
      <c r="J36" s="82">
        <v>45260</v>
      </c>
      <c r="K36" s="123" t="s">
        <v>427</v>
      </c>
      <c r="L36" s="82" t="s">
        <v>342</v>
      </c>
      <c r="M36" s="82" t="s">
        <v>564</v>
      </c>
      <c r="N36" s="82" t="s">
        <v>511</v>
      </c>
      <c r="O36" s="82" t="s">
        <v>609</v>
      </c>
      <c r="P36" s="82" t="s">
        <v>610</v>
      </c>
      <c r="Q36" s="123" t="s">
        <v>428</v>
      </c>
      <c r="R36" s="82" t="s">
        <v>565</v>
      </c>
      <c r="S36" s="82" t="s">
        <v>541</v>
      </c>
    </row>
    <row r="37" spans="1:19" s="65" customFormat="1" ht="123.75" customHeight="1" x14ac:dyDescent="0.25">
      <c r="A37" s="228"/>
      <c r="B37" s="228"/>
      <c r="C37" s="82" t="s">
        <v>429</v>
      </c>
      <c r="D37" s="82" t="s">
        <v>430</v>
      </c>
      <c r="E37" s="82" t="s">
        <v>431</v>
      </c>
      <c r="F37" s="82" t="s">
        <v>284</v>
      </c>
      <c r="G37" s="82" t="s">
        <v>432</v>
      </c>
      <c r="H37" s="82" t="s">
        <v>70</v>
      </c>
      <c r="I37" s="82">
        <v>44928</v>
      </c>
      <c r="J37" s="82">
        <v>45275</v>
      </c>
      <c r="K37" s="82" t="s">
        <v>433</v>
      </c>
      <c r="L37" s="82" t="s">
        <v>434</v>
      </c>
      <c r="M37" s="82" t="s">
        <v>433</v>
      </c>
      <c r="N37" s="82" t="s">
        <v>566</v>
      </c>
      <c r="O37" s="82" t="s">
        <v>611</v>
      </c>
      <c r="P37" s="82" t="s">
        <v>612</v>
      </c>
      <c r="Q37" s="123" t="s">
        <v>435</v>
      </c>
      <c r="R37" s="82" t="s">
        <v>567</v>
      </c>
      <c r="S37" s="82" t="s">
        <v>541</v>
      </c>
    </row>
    <row r="38" spans="1:19" s="65" customFormat="1" ht="81.75" customHeight="1" x14ac:dyDescent="0.25">
      <c r="A38" s="222" t="s">
        <v>436</v>
      </c>
      <c r="B38" s="222" t="s">
        <v>437</v>
      </c>
      <c r="C38" s="83" t="s">
        <v>438</v>
      </c>
      <c r="D38" s="83" t="s">
        <v>439</v>
      </c>
      <c r="E38" s="83" t="s">
        <v>239</v>
      </c>
      <c r="F38" s="83" t="s">
        <v>379</v>
      </c>
      <c r="G38" s="83" t="s">
        <v>440</v>
      </c>
      <c r="H38" s="83" t="s">
        <v>80</v>
      </c>
      <c r="I38" s="83">
        <v>44959</v>
      </c>
      <c r="J38" s="83">
        <v>45275</v>
      </c>
      <c r="K38" s="83" t="s">
        <v>441</v>
      </c>
      <c r="L38" s="83" t="s">
        <v>442</v>
      </c>
      <c r="M38" s="83" t="s">
        <v>441</v>
      </c>
      <c r="N38" s="83" t="s">
        <v>443</v>
      </c>
      <c r="O38" s="83" t="s">
        <v>441</v>
      </c>
      <c r="P38" s="83" t="s">
        <v>443</v>
      </c>
      <c r="Q38" s="83" t="s">
        <v>444</v>
      </c>
      <c r="R38" s="83" t="s">
        <v>569</v>
      </c>
      <c r="S38" s="83" t="s">
        <v>616</v>
      </c>
    </row>
    <row r="39" spans="1:19" s="65" customFormat="1" ht="257.25" customHeight="1" x14ac:dyDescent="0.25">
      <c r="A39" s="223"/>
      <c r="B39" s="223"/>
      <c r="C39" s="83" t="s">
        <v>445</v>
      </c>
      <c r="D39" s="83" t="s">
        <v>446</v>
      </c>
      <c r="E39" s="83" t="s">
        <v>239</v>
      </c>
      <c r="F39" s="83" t="s">
        <v>379</v>
      </c>
      <c r="G39" s="83" t="s">
        <v>447</v>
      </c>
      <c r="H39" s="83" t="s">
        <v>298</v>
      </c>
      <c r="I39" s="83">
        <v>44959</v>
      </c>
      <c r="J39" s="83">
        <v>45275</v>
      </c>
      <c r="K39" s="83" t="s">
        <v>448</v>
      </c>
      <c r="L39" s="83" t="s">
        <v>449</v>
      </c>
      <c r="M39" s="83" t="s">
        <v>538</v>
      </c>
      <c r="N39" s="83" t="s">
        <v>539</v>
      </c>
      <c r="O39" s="83" t="s">
        <v>613</v>
      </c>
      <c r="P39" s="83" t="s">
        <v>539</v>
      </c>
      <c r="Q39" s="126" t="s">
        <v>450</v>
      </c>
      <c r="R39" s="126" t="s">
        <v>554</v>
      </c>
      <c r="S39" s="83" t="s">
        <v>541</v>
      </c>
    </row>
    <row r="40" spans="1:19" s="65" customFormat="1" ht="173.25" customHeight="1" x14ac:dyDescent="0.25">
      <c r="A40" s="224"/>
      <c r="B40" s="83" t="s">
        <v>451</v>
      </c>
      <c r="C40" s="83" t="s">
        <v>452</v>
      </c>
      <c r="D40" s="83" t="s">
        <v>453</v>
      </c>
      <c r="E40" s="83" t="s">
        <v>239</v>
      </c>
      <c r="F40" s="83" t="s">
        <v>379</v>
      </c>
      <c r="G40" s="83" t="s">
        <v>241</v>
      </c>
      <c r="H40" s="83" t="s">
        <v>80</v>
      </c>
      <c r="I40" s="83">
        <v>44959</v>
      </c>
      <c r="J40" s="83">
        <v>45275</v>
      </c>
      <c r="K40" s="83" t="s">
        <v>454</v>
      </c>
      <c r="L40" s="83" t="s">
        <v>455</v>
      </c>
      <c r="M40" s="83" t="s">
        <v>456</v>
      </c>
      <c r="N40" s="83" t="s">
        <v>457</v>
      </c>
      <c r="O40" s="83" t="s">
        <v>615</v>
      </c>
      <c r="P40" s="83" t="s">
        <v>614</v>
      </c>
      <c r="Q40" s="126" t="s">
        <v>458</v>
      </c>
      <c r="R40" s="83" t="s">
        <v>555</v>
      </c>
      <c r="S40" s="83" t="s">
        <v>541</v>
      </c>
    </row>
    <row r="41" spans="1:19" s="64" customFormat="1" ht="15.75" x14ac:dyDescent="0.25">
      <c r="A41" s="66"/>
      <c r="C41" s="67"/>
    </row>
    <row r="42" spans="1:19" s="64" customFormat="1" ht="43.5" customHeight="1" x14ac:dyDescent="0.25">
      <c r="A42" s="66"/>
      <c r="C42" s="243"/>
    </row>
    <row r="43" spans="1:19" x14ac:dyDescent="0.2">
      <c r="C43" s="243"/>
    </row>
    <row r="44" spans="1:19" x14ac:dyDescent="0.2">
      <c r="C44" s="243"/>
    </row>
    <row r="45" spans="1:19" ht="29.25" customHeight="1" x14ac:dyDescent="0.2">
      <c r="C45" s="243"/>
    </row>
    <row r="46" spans="1:19" x14ac:dyDescent="0.2">
      <c r="C46" s="243"/>
    </row>
    <row r="47" spans="1:19" x14ac:dyDescent="0.2">
      <c r="A47" s="53"/>
      <c r="C47" s="14"/>
      <c r="I47" s="54"/>
    </row>
    <row r="48" spans="1:19" x14ac:dyDescent="0.2">
      <c r="A48" s="53"/>
      <c r="C48" s="14"/>
      <c r="I48" s="54"/>
    </row>
    <row r="49" spans="1:9" x14ac:dyDescent="0.2">
      <c r="A49" s="53"/>
      <c r="C49" s="14"/>
      <c r="I49" s="54"/>
    </row>
    <row r="50" spans="1:9" x14ac:dyDescent="0.2">
      <c r="A50" s="53"/>
      <c r="C50" s="14"/>
      <c r="I50" s="54"/>
    </row>
    <row r="51" spans="1:9" x14ac:dyDescent="0.2">
      <c r="A51" s="53"/>
      <c r="C51" s="14"/>
      <c r="I51" s="54"/>
    </row>
    <row r="52" spans="1:9" x14ac:dyDescent="0.2">
      <c r="A52" s="53"/>
      <c r="I52" s="54"/>
    </row>
    <row r="53" spans="1:9" x14ac:dyDescent="0.2">
      <c r="A53" s="53"/>
      <c r="I53" s="54"/>
    </row>
    <row r="54" spans="1:9" x14ac:dyDescent="0.2">
      <c r="A54" s="53"/>
      <c r="I54" s="54"/>
    </row>
    <row r="55" spans="1:9" x14ac:dyDescent="0.2">
      <c r="A55" s="53"/>
      <c r="I55" s="54"/>
    </row>
    <row r="56" spans="1:9" x14ac:dyDescent="0.2">
      <c r="A56" s="53"/>
      <c r="I56" s="54"/>
    </row>
    <row r="57" spans="1:9" x14ac:dyDescent="0.2">
      <c r="A57" s="53"/>
      <c r="I57" s="54"/>
    </row>
    <row r="58" spans="1:9" x14ac:dyDescent="0.2">
      <c r="A58" s="53"/>
      <c r="I58" s="54"/>
    </row>
    <row r="59" spans="1:9" x14ac:dyDescent="0.2">
      <c r="A59" s="53"/>
      <c r="I59" s="54"/>
    </row>
    <row r="60" spans="1:9" x14ac:dyDescent="0.2">
      <c r="A60" s="53"/>
      <c r="I60" s="54"/>
    </row>
    <row r="61" spans="1:9" x14ac:dyDescent="0.2">
      <c r="A61" s="53"/>
      <c r="I61" s="54"/>
    </row>
    <row r="62" spans="1:9" x14ac:dyDescent="0.2">
      <c r="A62" s="53"/>
      <c r="I62" s="54"/>
    </row>
    <row r="63" spans="1:9" x14ac:dyDescent="0.2">
      <c r="A63" s="53"/>
      <c r="I63" s="54"/>
    </row>
    <row r="64" spans="1:9" x14ac:dyDescent="0.2">
      <c r="A64" s="53"/>
      <c r="I64" s="54"/>
    </row>
    <row r="65" spans="1:9" x14ac:dyDescent="0.2">
      <c r="A65" s="53"/>
      <c r="I65" s="54"/>
    </row>
    <row r="66" spans="1:9" x14ac:dyDescent="0.2">
      <c r="A66" s="53"/>
      <c r="I66" s="54"/>
    </row>
    <row r="67" spans="1:9" x14ac:dyDescent="0.2">
      <c r="A67" s="53"/>
      <c r="I67" s="54"/>
    </row>
    <row r="68" spans="1:9" x14ac:dyDescent="0.2">
      <c r="A68" s="53"/>
      <c r="I68" s="54"/>
    </row>
    <row r="69" spans="1:9" x14ac:dyDescent="0.2">
      <c r="A69" s="53"/>
      <c r="I69" s="54"/>
    </row>
    <row r="70" spans="1:9" x14ac:dyDescent="0.2">
      <c r="A70" s="53"/>
      <c r="I70" s="54"/>
    </row>
    <row r="71" spans="1:9" x14ac:dyDescent="0.2">
      <c r="A71" s="53"/>
      <c r="I71" s="54"/>
    </row>
    <row r="72" spans="1:9" x14ac:dyDescent="0.2">
      <c r="A72" s="53"/>
      <c r="I72" s="54"/>
    </row>
    <row r="73" spans="1:9" x14ac:dyDescent="0.2">
      <c r="A73" s="53"/>
      <c r="I73" s="54"/>
    </row>
    <row r="74" spans="1:9" x14ac:dyDescent="0.2">
      <c r="A74" s="53"/>
      <c r="I74" s="54"/>
    </row>
    <row r="75" spans="1:9" x14ac:dyDescent="0.2">
      <c r="A75" s="53"/>
      <c r="I75" s="54"/>
    </row>
    <row r="76" spans="1:9" x14ac:dyDescent="0.2">
      <c r="A76" s="53"/>
      <c r="I76" s="54"/>
    </row>
    <row r="77" spans="1:9" x14ac:dyDescent="0.2">
      <c r="A77" s="53"/>
      <c r="I77" s="54"/>
    </row>
    <row r="78" spans="1:9" x14ac:dyDescent="0.2">
      <c r="A78" s="53"/>
      <c r="I78" s="54"/>
    </row>
    <row r="79" spans="1:9" x14ac:dyDescent="0.2">
      <c r="A79" s="53"/>
      <c r="I79" s="54"/>
    </row>
    <row r="80" spans="1:9" x14ac:dyDescent="0.2">
      <c r="A80" s="53"/>
      <c r="I80" s="54"/>
    </row>
    <row r="81" spans="1:9" x14ac:dyDescent="0.2">
      <c r="A81" s="53"/>
      <c r="I81" s="54"/>
    </row>
    <row r="82" spans="1:9" x14ac:dyDescent="0.2">
      <c r="A82" s="53"/>
      <c r="I82" s="54"/>
    </row>
    <row r="83" spans="1:9" x14ac:dyDescent="0.2">
      <c r="A83" s="53"/>
      <c r="I83" s="54"/>
    </row>
    <row r="84" spans="1:9" x14ac:dyDescent="0.2">
      <c r="A84" s="53"/>
      <c r="I84" s="54"/>
    </row>
    <row r="85" spans="1:9" x14ac:dyDescent="0.2">
      <c r="A85" s="53"/>
      <c r="I85" s="54"/>
    </row>
    <row r="86" spans="1:9" x14ac:dyDescent="0.2">
      <c r="A86" s="53"/>
      <c r="I86" s="54"/>
    </row>
    <row r="87" spans="1:9" x14ac:dyDescent="0.2">
      <c r="A87" s="53"/>
      <c r="I87" s="54"/>
    </row>
    <row r="88" spans="1:9" x14ac:dyDescent="0.2">
      <c r="A88" s="53"/>
      <c r="I88" s="54"/>
    </row>
    <row r="89" spans="1:9" x14ac:dyDescent="0.2">
      <c r="A89" s="53"/>
      <c r="I89" s="54"/>
    </row>
    <row r="90" spans="1:9" x14ac:dyDescent="0.2">
      <c r="A90" s="53"/>
      <c r="I90" s="54"/>
    </row>
    <row r="91" spans="1:9" x14ac:dyDescent="0.2">
      <c r="A91" s="53"/>
      <c r="I91" s="54"/>
    </row>
    <row r="92" spans="1:9" x14ac:dyDescent="0.2">
      <c r="A92" s="53"/>
      <c r="I92" s="54"/>
    </row>
    <row r="93" spans="1:9" x14ac:dyDescent="0.2">
      <c r="A93" s="53"/>
      <c r="I93" s="54"/>
    </row>
    <row r="94" spans="1:9" x14ac:dyDescent="0.2">
      <c r="A94" s="53"/>
      <c r="I94" s="54"/>
    </row>
    <row r="95" spans="1:9" x14ac:dyDescent="0.2">
      <c r="A95" s="53"/>
      <c r="I95" s="54"/>
    </row>
    <row r="96" spans="1:9" x14ac:dyDescent="0.2">
      <c r="A96" s="53"/>
      <c r="I96" s="54"/>
    </row>
    <row r="97" spans="1:9" x14ac:dyDescent="0.2">
      <c r="A97" s="53"/>
      <c r="I97" s="54"/>
    </row>
    <row r="98" spans="1:9" x14ac:dyDescent="0.2">
      <c r="A98" s="53"/>
      <c r="I98" s="54"/>
    </row>
    <row r="99" spans="1:9" x14ac:dyDescent="0.2">
      <c r="A99" s="53"/>
      <c r="I99" s="54"/>
    </row>
    <row r="100" spans="1:9" x14ac:dyDescent="0.2">
      <c r="A100" s="53"/>
      <c r="I100" s="54"/>
    </row>
    <row r="101" spans="1:9" x14ac:dyDescent="0.2">
      <c r="A101" s="53"/>
      <c r="I101" s="54"/>
    </row>
    <row r="102" spans="1:9" x14ac:dyDescent="0.2">
      <c r="A102" s="53"/>
      <c r="I102" s="54"/>
    </row>
    <row r="103" spans="1:9" x14ac:dyDescent="0.2">
      <c r="A103" s="53"/>
      <c r="I103" s="54"/>
    </row>
    <row r="104" spans="1:9" x14ac:dyDescent="0.2">
      <c r="A104" s="53"/>
      <c r="I104" s="54"/>
    </row>
    <row r="105" spans="1:9" x14ac:dyDescent="0.2">
      <c r="A105" s="53"/>
      <c r="I105" s="54"/>
    </row>
    <row r="106" spans="1:9" x14ac:dyDescent="0.2">
      <c r="A106" s="53"/>
      <c r="I106" s="54"/>
    </row>
    <row r="107" spans="1:9" x14ac:dyDescent="0.2">
      <c r="A107" s="55"/>
      <c r="B107" s="56"/>
      <c r="C107" s="57"/>
      <c r="D107" s="56"/>
      <c r="E107" s="56"/>
      <c r="F107" s="56"/>
      <c r="G107" s="56"/>
      <c r="H107" s="56"/>
      <c r="I107" s="58"/>
    </row>
  </sheetData>
  <sheetProtection autoFilter="0"/>
  <mergeCells count="36">
    <mergeCell ref="Q6:S6"/>
    <mergeCell ref="K6:P6"/>
    <mergeCell ref="C45:C46"/>
    <mergeCell ref="M3:Q3"/>
    <mergeCell ref="C42:C44"/>
    <mergeCell ref="C1:K3"/>
    <mergeCell ref="R3:S3"/>
    <mergeCell ref="F6:F7"/>
    <mergeCell ref="G6:G7"/>
    <mergeCell ref="H6:H7"/>
    <mergeCell ref="I6:I7"/>
    <mergeCell ref="J6:J7"/>
    <mergeCell ref="A6:A7"/>
    <mergeCell ref="B6:B7"/>
    <mergeCell ref="C6:C7"/>
    <mergeCell ref="D6:D7"/>
    <mergeCell ref="E6:E7"/>
    <mergeCell ref="A1:B3"/>
    <mergeCell ref="A5:J5"/>
    <mergeCell ref="K5:S5"/>
    <mergeCell ref="M1:Q1"/>
    <mergeCell ref="M2:Q2"/>
    <mergeCell ref="R1:S1"/>
    <mergeCell ref="R2:S2"/>
    <mergeCell ref="A38:A40"/>
    <mergeCell ref="B38:B39"/>
    <mergeCell ref="A25:A28"/>
    <mergeCell ref="B29:B31"/>
    <mergeCell ref="A13:A16"/>
    <mergeCell ref="B13:B16"/>
    <mergeCell ref="A17:A24"/>
    <mergeCell ref="B18:B21"/>
    <mergeCell ref="B23:B24"/>
    <mergeCell ref="B33:B34"/>
    <mergeCell ref="B36:B37"/>
    <mergeCell ref="A29:A37"/>
  </mergeCells>
  <phoneticPr fontId="11" type="noConversion"/>
  <hyperlinks>
    <hyperlink ref="L12" r:id="rId1" display="https://procuraduriagovco.sharepoint.com/sites/MonitoreoRiesgos-PGN/Documentos 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1%2E5&amp;viewid=af3ede3b%2D43b3%2D4a56%2Da5cf%2D2ea2d7c185d2" xr:uid="{9CFFE37C-4C90-4902-9675-DD04187C3EDF}"/>
    <hyperlink ref="L30" r:id="rId2" display="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xr:uid="{59A72CFD-9C82-4546-9947-99EAE0605443}"/>
    <hyperlink ref="L31" r:id="rId3" xr:uid="{93E814AA-D4F9-469C-8263-BBA08913E25E}"/>
    <hyperlink ref="L35" r:id="rId4" xr:uid="{1CD1A2B4-7987-4F1B-9C94-460FB0B1ABC7}"/>
    <hyperlink ref="L36" r:id="rId5" display="https://procuraduriagovco.sharepoint.com/sites/MonitoreoRiesgos-PGN/Documentos 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xr:uid="{611DFC86-A193-4DBB-820E-AACE0D1C0784}"/>
    <hyperlink ref="L33" r:id="rId6" xr:uid="{933C8EAB-CCD1-437C-880A-068ED9CA3659}"/>
    <hyperlink ref="L34" r:id="rId7" xr:uid="{2B013412-1F5F-402A-9E82-FA15B3A598DB}"/>
    <hyperlink ref="N12" r:id="rId8" xr:uid="{8BC1C0C1-A373-4AD3-AD6D-8E62B3E1B330}"/>
    <hyperlink ref="N23" r:id="rId9" xr:uid="{9CBE2992-88AA-48F5-ABB1-A628557EA049}"/>
    <hyperlink ref="N30" r:id="rId10" xr:uid="{6E2720E0-E59F-4E86-B64B-574757B40CEA}"/>
    <hyperlink ref="P34" r:id="rId11" xr:uid="{3F883947-37F5-2F4C-A24B-F778BC6D32BB}"/>
  </hyperlinks>
  <pageMargins left="0.7" right="0.7" top="0.75" bottom="0.75" header="0.3" footer="0.3"/>
  <pageSetup paperSize="9" scale="10" orientation="portrait" r:id="rId12"/>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R88"/>
  <sheetViews>
    <sheetView topLeftCell="D1" zoomScale="80" zoomScaleNormal="80" workbookViewId="0">
      <selection activeCell="J10" sqref="J10"/>
    </sheetView>
  </sheetViews>
  <sheetFormatPr baseColWidth="10" defaultColWidth="11.42578125" defaultRowHeight="15.75" x14ac:dyDescent="0.25"/>
  <cols>
    <col min="1" max="1" width="24.140625" style="1" customWidth="1"/>
    <col min="2" max="2" width="47.140625" style="1" customWidth="1"/>
    <col min="3" max="3" width="34.85546875" style="1" customWidth="1"/>
    <col min="4" max="4" width="37.85546875" style="1" customWidth="1"/>
    <col min="5" max="5" width="18.140625" style="1" customWidth="1"/>
    <col min="6" max="7" width="20.42578125" style="1" customWidth="1"/>
    <col min="8" max="8" width="21.140625" style="1" customWidth="1"/>
    <col min="9" max="9" width="22.140625" style="1" customWidth="1"/>
    <col min="10" max="10" width="11.42578125" style="1" customWidth="1"/>
    <col min="11" max="16384" width="11.42578125" style="1"/>
  </cols>
  <sheetData>
    <row r="1" spans="1:18" ht="63.75" customHeight="1" thickBot="1" x14ac:dyDescent="0.3">
      <c r="A1" s="102" t="s">
        <v>459</v>
      </c>
      <c r="B1" s="102" t="s">
        <v>460</v>
      </c>
      <c r="C1" s="102" t="s">
        <v>461</v>
      </c>
      <c r="D1" s="103" t="s">
        <v>462</v>
      </c>
      <c r="E1" s="103" t="s">
        <v>463</v>
      </c>
      <c r="F1" s="103" t="s">
        <v>28</v>
      </c>
      <c r="G1" s="103" t="s">
        <v>464</v>
      </c>
      <c r="H1" s="103" t="s">
        <v>465</v>
      </c>
      <c r="I1" s="104" t="s">
        <v>33</v>
      </c>
    </row>
    <row r="2" spans="1:18" ht="33.75" customHeight="1" x14ac:dyDescent="0.25">
      <c r="A2" s="105" t="s">
        <v>466</v>
      </c>
      <c r="B2" s="106" t="s">
        <v>467</v>
      </c>
      <c r="C2" s="107" t="s">
        <v>47</v>
      </c>
      <c r="D2" s="108" t="s">
        <v>468</v>
      </c>
      <c r="E2" s="109" t="s">
        <v>65</v>
      </c>
      <c r="F2" s="109" t="s">
        <v>49</v>
      </c>
      <c r="G2" s="109" t="s">
        <v>469</v>
      </c>
      <c r="H2" s="109" t="s">
        <v>58</v>
      </c>
      <c r="I2" s="109" t="s">
        <v>470</v>
      </c>
      <c r="L2" s="253" t="s">
        <v>471</v>
      </c>
      <c r="M2" s="29"/>
      <c r="N2" s="256" t="s">
        <v>472</v>
      </c>
      <c r="O2" s="256"/>
      <c r="P2" s="256"/>
      <c r="Q2" s="256"/>
      <c r="R2" s="257"/>
    </row>
    <row r="3" spans="1:18" ht="33.75" customHeight="1" thickBot="1" x14ac:dyDescent="0.3">
      <c r="A3" s="105" t="s">
        <v>473</v>
      </c>
      <c r="B3" s="106" t="s">
        <v>474</v>
      </c>
      <c r="C3" s="107" t="s">
        <v>475</v>
      </c>
      <c r="D3" s="108" t="s">
        <v>49</v>
      </c>
      <c r="E3" s="109" t="s">
        <v>57</v>
      </c>
      <c r="F3" s="109" t="s">
        <v>66</v>
      </c>
      <c r="G3" s="109" t="s">
        <v>49</v>
      </c>
      <c r="H3" s="109" t="s">
        <v>73</v>
      </c>
      <c r="I3" s="109" t="s">
        <v>476</v>
      </c>
      <c r="L3" s="254"/>
      <c r="M3" s="30"/>
      <c r="N3" s="110" t="s">
        <v>477</v>
      </c>
      <c r="O3" s="110" t="s">
        <v>478</v>
      </c>
      <c r="P3" s="111" t="s">
        <v>479</v>
      </c>
      <c r="Q3" s="111" t="s">
        <v>480</v>
      </c>
      <c r="R3" s="31" t="s">
        <v>481</v>
      </c>
    </row>
    <row r="4" spans="1:18" ht="33.75" customHeight="1" x14ac:dyDescent="0.25">
      <c r="A4" s="105" t="s">
        <v>482</v>
      </c>
      <c r="B4" s="106" t="s">
        <v>43</v>
      </c>
      <c r="C4" s="109" t="s">
        <v>90</v>
      </c>
      <c r="D4" s="108" t="s">
        <v>56</v>
      </c>
      <c r="E4" s="109" t="s">
        <v>91</v>
      </c>
      <c r="F4" s="109" t="s">
        <v>483</v>
      </c>
      <c r="G4" s="109" t="s">
        <v>484</v>
      </c>
      <c r="H4" s="112" t="s">
        <v>485</v>
      </c>
      <c r="I4" s="109" t="s">
        <v>169</v>
      </c>
      <c r="L4" s="254"/>
      <c r="M4" s="113" t="s">
        <v>486</v>
      </c>
      <c r="N4" s="32" t="s">
        <v>487</v>
      </c>
      <c r="O4" s="33" t="s">
        <v>487</v>
      </c>
      <c r="P4" s="114" t="s">
        <v>488</v>
      </c>
      <c r="Q4" s="115" t="s">
        <v>488</v>
      </c>
      <c r="R4" s="115" t="s">
        <v>488</v>
      </c>
    </row>
    <row r="5" spans="1:18" ht="33.75" customHeight="1" x14ac:dyDescent="0.25">
      <c r="A5" s="105" t="s">
        <v>489</v>
      </c>
      <c r="B5" s="106" t="s">
        <v>490</v>
      </c>
      <c r="E5" s="109" t="s">
        <v>48</v>
      </c>
      <c r="G5" s="109" t="s">
        <v>491</v>
      </c>
      <c r="H5" s="112" t="s">
        <v>492</v>
      </c>
      <c r="I5" s="109" t="s">
        <v>493</v>
      </c>
      <c r="L5" s="254"/>
      <c r="M5" s="116" t="s">
        <v>494</v>
      </c>
      <c r="N5" s="34" t="s">
        <v>479</v>
      </c>
      <c r="O5" s="35" t="s">
        <v>487</v>
      </c>
      <c r="P5" s="117" t="s">
        <v>487</v>
      </c>
      <c r="Q5" s="115" t="s">
        <v>488</v>
      </c>
      <c r="R5" s="115" t="s">
        <v>488</v>
      </c>
    </row>
    <row r="6" spans="1:18" ht="33.75" customHeight="1" x14ac:dyDescent="0.25">
      <c r="B6" s="106" t="s">
        <v>495</v>
      </c>
      <c r="E6" s="109" t="s">
        <v>496</v>
      </c>
      <c r="I6" s="109" t="s">
        <v>70</v>
      </c>
      <c r="L6" s="254"/>
      <c r="M6" s="116" t="s">
        <v>497</v>
      </c>
      <c r="N6" s="36" t="s">
        <v>498</v>
      </c>
      <c r="O6" s="37" t="s">
        <v>479</v>
      </c>
      <c r="P6" s="117" t="s">
        <v>487</v>
      </c>
      <c r="Q6" s="115" t="s">
        <v>488</v>
      </c>
      <c r="R6" s="115" t="s">
        <v>488</v>
      </c>
    </row>
    <row r="7" spans="1:18" ht="33.75" customHeight="1" x14ac:dyDescent="0.25">
      <c r="B7" s="106" t="s">
        <v>499</v>
      </c>
      <c r="E7" s="6"/>
      <c r="I7" s="109" t="s">
        <v>80</v>
      </c>
      <c r="L7" s="254"/>
      <c r="M7" s="116" t="s">
        <v>500</v>
      </c>
      <c r="N7" s="36" t="s">
        <v>498</v>
      </c>
      <c r="O7" s="38" t="s">
        <v>498</v>
      </c>
      <c r="P7" s="118" t="s">
        <v>479</v>
      </c>
      <c r="Q7" s="119" t="s">
        <v>487</v>
      </c>
      <c r="R7" s="115" t="s">
        <v>488</v>
      </c>
    </row>
    <row r="8" spans="1:18" ht="33.75" customHeight="1" thickBot="1" x14ac:dyDescent="0.3">
      <c r="B8" s="106" t="s">
        <v>61</v>
      </c>
      <c r="E8" s="6"/>
      <c r="I8" s="109" t="s">
        <v>161</v>
      </c>
      <c r="L8" s="255"/>
      <c r="M8" s="39" t="s">
        <v>501</v>
      </c>
      <c r="N8" s="40" t="s">
        <v>498</v>
      </c>
      <c r="O8" s="41" t="s">
        <v>498</v>
      </c>
      <c r="P8" s="118" t="s">
        <v>479</v>
      </c>
      <c r="Q8" s="119" t="s">
        <v>487</v>
      </c>
      <c r="R8" s="115" t="s">
        <v>488</v>
      </c>
    </row>
    <row r="9" spans="1:18" ht="33.75" customHeight="1" x14ac:dyDescent="0.25">
      <c r="B9" s="106" t="s">
        <v>86</v>
      </c>
      <c r="E9" s="6"/>
      <c r="I9" s="109" t="s">
        <v>53</v>
      </c>
    </row>
    <row r="10" spans="1:18" ht="33.75" customHeight="1" x14ac:dyDescent="0.25">
      <c r="B10" s="106" t="s">
        <v>502</v>
      </c>
      <c r="C10" s="3"/>
      <c r="E10" s="6"/>
      <c r="I10" s="109" t="s">
        <v>107</v>
      </c>
    </row>
    <row r="11" spans="1:18" ht="33.75" customHeight="1" x14ac:dyDescent="0.25">
      <c r="B11" s="106" t="s">
        <v>503</v>
      </c>
      <c r="E11" s="6"/>
    </row>
    <row r="12" spans="1:18" ht="33.75" customHeight="1" x14ac:dyDescent="0.25">
      <c r="B12" s="106" t="s">
        <v>100</v>
      </c>
      <c r="E12" s="6"/>
    </row>
    <row r="13" spans="1:18" ht="33.75" customHeight="1" x14ac:dyDescent="0.25">
      <c r="B13" s="106" t="s">
        <v>129</v>
      </c>
      <c r="E13" s="6"/>
    </row>
    <row r="14" spans="1:18" ht="33.75" customHeight="1" x14ac:dyDescent="0.25">
      <c r="B14" s="106" t="s">
        <v>154</v>
      </c>
      <c r="E14" s="6"/>
    </row>
    <row r="15" spans="1:18" ht="33.75" customHeight="1" x14ac:dyDescent="0.25">
      <c r="B15" s="106" t="s">
        <v>176</v>
      </c>
    </row>
    <row r="16" spans="1:18" ht="33.75" customHeight="1" x14ac:dyDescent="0.25">
      <c r="B16" s="106" t="s">
        <v>504</v>
      </c>
      <c r="E16" s="6"/>
    </row>
    <row r="17" spans="2:5" ht="33.75" customHeight="1" x14ac:dyDescent="0.25">
      <c r="B17" s="106" t="s">
        <v>505</v>
      </c>
    </row>
    <row r="18" spans="2:5" ht="33.75" customHeight="1" x14ac:dyDescent="0.25">
      <c r="B18" s="106" t="s">
        <v>506</v>
      </c>
    </row>
    <row r="19" spans="2:5" ht="33.75" customHeight="1" x14ac:dyDescent="0.25">
      <c r="B19" s="106" t="s">
        <v>194</v>
      </c>
    </row>
    <row r="20" spans="2:5" ht="33.75" customHeight="1" x14ac:dyDescent="0.25">
      <c r="B20" s="106" t="s">
        <v>507</v>
      </c>
      <c r="E20" s="6"/>
    </row>
    <row r="21" spans="2:5" ht="33.75" customHeight="1" x14ac:dyDescent="0.25">
      <c r="B21" s="120"/>
      <c r="E21" s="6"/>
    </row>
    <row r="22" spans="2:5" ht="33.75" customHeight="1" x14ac:dyDescent="0.25">
      <c r="E22" s="6"/>
    </row>
    <row r="23" spans="2:5" ht="33.75" customHeight="1" x14ac:dyDescent="0.25">
      <c r="E23" s="6"/>
    </row>
    <row r="24" spans="2:5" ht="33.75" customHeight="1" x14ac:dyDescent="0.25">
      <c r="E24" s="6"/>
    </row>
    <row r="25" spans="2:5" ht="33.75" customHeight="1" x14ac:dyDescent="0.25"/>
    <row r="26" spans="2:5" ht="33.75" customHeight="1" x14ac:dyDescent="0.25"/>
    <row r="27" spans="2:5" ht="33.75" customHeight="1" x14ac:dyDescent="0.25"/>
    <row r="28" spans="2:5" ht="33.75" customHeight="1" x14ac:dyDescent="0.25"/>
    <row r="29" spans="2:5" ht="33.75" customHeight="1" x14ac:dyDescent="0.25"/>
    <row r="30" spans="2:5" ht="33.75" customHeight="1" x14ac:dyDescent="0.25"/>
    <row r="31" spans="2:5" ht="33.75" customHeight="1" x14ac:dyDescent="0.25"/>
    <row r="32" spans="2:5" ht="33.75" customHeight="1" x14ac:dyDescent="0.25"/>
    <row r="33" ht="33.75" customHeight="1" x14ac:dyDescent="0.25"/>
    <row r="34" ht="33.75" customHeight="1" x14ac:dyDescent="0.25"/>
    <row r="35" ht="33.75" customHeight="1" x14ac:dyDescent="0.25"/>
    <row r="36" ht="33.75" customHeight="1" x14ac:dyDescent="0.25"/>
    <row r="37" ht="33.75" customHeight="1" x14ac:dyDescent="0.25"/>
    <row r="38" ht="33.75" customHeight="1" x14ac:dyDescent="0.25"/>
    <row r="39" ht="33.75" customHeight="1" x14ac:dyDescent="0.25"/>
    <row r="40" ht="33.75" customHeight="1" x14ac:dyDescent="0.25"/>
    <row r="41" ht="33.75" customHeight="1" x14ac:dyDescent="0.25"/>
    <row r="42" ht="33.75" customHeight="1" x14ac:dyDescent="0.25"/>
    <row r="43" ht="33.75" customHeight="1" x14ac:dyDescent="0.25"/>
    <row r="44" ht="33.75" customHeight="1" x14ac:dyDescent="0.25"/>
    <row r="45" ht="33.75" customHeight="1" x14ac:dyDescent="0.25"/>
    <row r="46" ht="33.75" customHeight="1" x14ac:dyDescent="0.25"/>
    <row r="47" ht="33.75" customHeight="1" x14ac:dyDescent="0.25"/>
    <row r="48" ht="33.75" customHeight="1" x14ac:dyDescent="0.25"/>
    <row r="49" ht="33.75" customHeight="1" x14ac:dyDescent="0.25"/>
    <row r="50" ht="33.75" customHeight="1" x14ac:dyDescent="0.25"/>
    <row r="51" ht="33.75" customHeight="1" x14ac:dyDescent="0.25"/>
    <row r="52" ht="33.75" customHeight="1" x14ac:dyDescent="0.25"/>
    <row r="53" ht="33.75" customHeight="1" x14ac:dyDescent="0.25"/>
    <row r="54" ht="33.75" customHeight="1" x14ac:dyDescent="0.25"/>
    <row r="55" ht="33.75" customHeight="1" x14ac:dyDescent="0.25"/>
    <row r="56" ht="33.75" customHeight="1" x14ac:dyDescent="0.25"/>
    <row r="57" ht="33.75" customHeight="1" x14ac:dyDescent="0.25"/>
    <row r="58" ht="33.75" customHeight="1" x14ac:dyDescent="0.25"/>
    <row r="59" ht="33.75" customHeight="1" x14ac:dyDescent="0.25"/>
    <row r="60" ht="33.75" customHeight="1" x14ac:dyDescent="0.25"/>
    <row r="61" ht="33.75" customHeight="1" x14ac:dyDescent="0.25"/>
    <row r="62" ht="33.75" customHeight="1" x14ac:dyDescent="0.25"/>
    <row r="63" ht="33.75" customHeight="1" x14ac:dyDescent="0.25"/>
    <row r="64" ht="33.75" customHeight="1" x14ac:dyDescent="0.25"/>
    <row r="65" ht="33.75" customHeight="1" x14ac:dyDescent="0.25"/>
    <row r="66" ht="33.75" customHeight="1" x14ac:dyDescent="0.25"/>
    <row r="67" ht="33.75" customHeight="1" x14ac:dyDescent="0.25"/>
    <row r="68" ht="33.75" customHeight="1" x14ac:dyDescent="0.25"/>
    <row r="88" ht="33" customHeight="1" x14ac:dyDescent="0.25"/>
  </sheetData>
  <sheetProtection algorithmName="SHA-512" hashValue="2wBNw7p2UPmlCiA8C+j93HBQKVyo9gJ3+EFd4JSvuCimOodVRFBV5JmMk+JIFqRXDhz+bGjQ7+DBow1HhwsaTQ==" saltValue="4qbjn+uGvfg1W+tKLoHtIQ==" spinCount="100000" sheet="1" selectLockedCells="1" selectUnlockedCells="1"/>
  <mergeCells count="2">
    <mergeCell ref="L2:L8"/>
    <mergeCell ref="N2:R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Props1.xml><?xml version="1.0" encoding="utf-8"?>
<ds:datastoreItem xmlns:ds="http://schemas.openxmlformats.org/officeDocument/2006/customXml" ds:itemID="{83FE04B8-4711-48CF-8252-1E546E72F5FD}"/>
</file>

<file path=customXml/itemProps2.xml><?xml version="1.0" encoding="utf-8"?>
<ds:datastoreItem xmlns:ds="http://schemas.openxmlformats.org/officeDocument/2006/customXml" ds:itemID="{538F2BFD-C106-4CA3-9489-D738954204E8}"/>
</file>

<file path=customXml/itemProps3.xml><?xml version="1.0" encoding="utf-8"?>
<ds:datastoreItem xmlns:ds="http://schemas.openxmlformats.org/officeDocument/2006/customXml" ds:itemID="{D71CD31A-427D-4FDE-A733-4F427CC995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INTRODUCCIÓN</vt:lpstr>
      <vt:lpstr>RIESGOS DE CORRUPCION</vt:lpstr>
      <vt:lpstr>PAAC VIGENTE</vt:lpstr>
      <vt:lpstr>LISTAS REF</vt:lpstr>
      <vt:lpstr>INTRODUCCIÓN!Área_de_impresión</vt:lpstr>
      <vt:lpstr>'PAAC VIGENTE'!Área_de_impresión</vt:lpstr>
      <vt:lpstr>'RIESGOS DE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jhenifer echeverri cusguen</dc:creator>
  <cp:keywords/>
  <dc:description/>
  <cp:lastModifiedBy>Lucy Margarita Osorio Mastrodomenico</cp:lastModifiedBy>
  <cp:revision/>
  <dcterms:created xsi:type="dcterms:W3CDTF">2019-12-24T15:01:12Z</dcterms:created>
  <dcterms:modified xsi:type="dcterms:W3CDTF">2024-01-24T22:27:36Z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y fmtid="{D5CDD505-2E9C-101B-9397-08002B2CF9AE}" pid="3" name="MediaServiceImageTags">
    <vt:lpwstr/>
  </property>
</Properties>
</file>